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9350f71a745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dings" sheetId="1" r:id="R33a20fb2dbc84aaa"/>
    <x:sheet xmlns:r="http://schemas.openxmlformats.org/officeDocument/2006/relationships" name="eBay sales" sheetId="2" r:id="Rc34d3363afa94824"/>
    <x:sheet xmlns:r="http://schemas.openxmlformats.org/officeDocument/2006/relationships" name="Auction garments" sheetId="3" r:id="R2bd8ab1f08184853"/>
    <x:sheet xmlns:r="http://schemas.openxmlformats.org/officeDocument/2006/relationships" name="eBay screening" sheetId="4" r:id="R4cd5a008c4624020"/>
    <x:sheet xmlns:r="http://schemas.openxmlformats.org/officeDocument/2006/relationships" name="Search log" sheetId="5" r:id="R70be87ea7c1946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A$&quot;#,##0.00"/>
  </x:numFmts>
  <x:fonts count="4">
    <x:font>
      <x:sz val="11"/>
      <x:name val="Carlito"/>
    </x:font>
    <x:font>
      <x:sz val="11"/>
      <x:color rgb="FF26263A"/>
      <x:name val="Calibri"/>
    </x:font>
    <x:font>
      <x:b/>
      <x:sz val="18"/>
      <x:color rgb="FF26263A"/>
      <x:name val="Calibri"/>
    </x:font>
    <x:font>
      <x:b/>
      <x:sz val="11"/>
      <x:color rgb="FF26263A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EAE6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493585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188c293bf4809" /><Relationship Type="http://schemas.openxmlformats.org/officeDocument/2006/relationships/theme" Target="/xl/theme/theme1.xml" Id="R184301170dda4fcf" /><Relationship Type="http://schemas.openxmlformats.org/officeDocument/2006/relationships/sharedStrings" Target="/xl/sharedStrings.xml" Id="R40df102e8d1f48ff" /><Relationship Type="http://schemas.openxmlformats.org/officeDocument/2006/relationships/worksheet" Target="/xl/worksheets/sheet1.xml" Id="R33a20fb2dbc84aaa" /><Relationship Type="http://schemas.openxmlformats.org/officeDocument/2006/relationships/worksheet" Target="/xl/worksheets/sheet2.xml" Id="Rc34d3363afa94824" /><Relationship Type="http://schemas.openxmlformats.org/officeDocument/2006/relationships/worksheet" Target="/xl/worksheets/sheet3.xml" Id="R2bd8ab1f08184853" /><Relationship Type="http://schemas.openxmlformats.org/officeDocument/2006/relationships/worksheet" Target="/xl/worksheets/sheet4.xml" Id="R4cd5a008c4624020" /><Relationship Type="http://schemas.openxmlformats.org/officeDocument/2006/relationships/worksheet" Target="/xl/worksheets/sheet5.xml" Id="R70be87ea7c19466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6" hidden="0" customWidth="1"/>
    <x:col min="3" max="3" width="16" hidden="0" customWidth="1"/>
    <x:col min="4" max="4" width="18" hidden="0" customWidth="1"/>
    <x:col min="5" max="5" width="23" hidden="0" customWidth="1"/>
    <x:col min="6" max="6" width="23" hidden="0" customWidth="1"/>
  </x:cols>
  <x:sheetData>
    <x:row r="1" ht="20" customHeight="1">
      <x:c r="A1" s="1"/>
      <x:c r="B1" s="1"/>
      <x:c r="C1" s="1"/>
      <x:c r="D1" s="1"/>
      <x:c r="E1" s="1"/>
      <x:c r="F1" s="1"/>
    </x:row>
    <x:row r="2" ht="33" customHeight="1">
      <x:c r="A2" s="3" t="str">
        <x:v>Australian second-hand clothing research</x:v>
      </x:c>
      <x:c r="B2" s="3"/>
      <x:c r="C2" s="3"/>
      <x:c r="D2" s="3"/>
      <x:c r="E2" s="3"/>
      <x:c r="F2" s="3"/>
    </x:row>
    <x:row r="3" ht="20" customHeight="1">
      <x:c r="A3" s="1" t="str">
        <x:v>Listalong   |   Checked 5 November 2026   |   Australian dollars</x:v>
      </x:c>
      <x:c r="B3" s="1"/>
      <x:c r="C3" s="1"/>
      <x:c r="D3" s="1"/>
      <x:c r="E3" s="1"/>
      <x:c r="F3" s="1"/>
    </x:row>
    <x:row r="4" ht="20" customHeight="1">
      <x:c r="A4" s="1"/>
      <x:c r="B4" s="1"/>
      <x:c r="C4" s="1"/>
      <x:c r="D4" s="1"/>
      <x:c r="E4" s="1"/>
      <x:c r="F4" s="1"/>
    </x:row>
    <x:row r="5" ht="29" customHeight="1">
      <x:c r="A5" s="7" t="str">
        <x:v>eBay search group</x:v>
      </x:c>
      <x:c r="B5" s="7" t="str">
        <x:v>Sold matches</x:v>
      </x:c>
      <x:c r="C5" s="7" t="str">
        <x:v>Usable prices</x:v>
      </x:c>
      <x:c r="D5" s="1"/>
      <x:c r="E5" s="7" t="str">
        <x:v>Auction outcome</x:v>
      </x:c>
      <x:c r="F5" s="7" t="str">
        <x:v>Garment lots</x:v>
      </x:c>
    </x:row>
    <x:row r="6" ht="20" customHeight="1">
      <x:c r="A6" s="1" t="str">
        <x:v>Gorman dress</x:v>
      </x:c>
      <x:c r="B6" s="1" t="n">
        <x:f>COUNTIFS('eBay sales'!$A$5:$A$24,A6)</x:f>
        <x:v>9</x:v>
      </x:c>
      <x:c r="C6" s="1" t="n">
        <x:f>COUNTIFS('eBay sales'!$A$5:$A$24,A6,'eBay sales'!$H$5:$H$24,"No offer flag")</x:f>
        <x:v>4</x:v>
      </x:c>
      <x:c r="D6" s="1"/>
      <x:c r="E6" s="1" t="str">
        <x:v>Sold</x:v>
      </x:c>
      <x:c r="F6" s="1" t="n">
        <x:f>COUNTIFS('Auction garments'!$D$5:$D$22,E6)</x:f>
        <x:v>9</x:v>
      </x:c>
    </x:row>
    <x:row r="7" ht="20" customHeight="1">
      <x:c r="A7" s="1" t="str">
        <x:v>AFL guernsey</x:v>
      </x:c>
      <x:c r="B7" s="1" t="n">
        <x:f>COUNTIFS('eBay sales'!$A$5:$A$24,A7)</x:f>
        <x:v>5</x:v>
      </x:c>
      <x:c r="C7" s="1" t="n">
        <x:f>COUNTIFS('eBay sales'!$A$5:$A$24,A7,'eBay sales'!$H$5:$H$24,"No offer flag")</x:f>
        <x:v>2</x:v>
      </x:c>
      <x:c r="D7" s="1"/>
      <x:c r="E7" s="1" t="str">
        <x:v>Unsold</x:v>
      </x:c>
      <x:c r="F7" s="1" t="n">
        <x:f>COUNTIFS('Auction garments'!$D$5:$D$22,E7)</x:f>
        <x:v>9</x:v>
      </x:c>
    </x:row>
    <x:row r="8" ht="20" customHeight="1">
      <x:c r="A8" s="1" t="str">
        <x:v>Levi’s 501 jeans</x:v>
      </x:c>
      <x:c r="B8" s="1" t="n">
        <x:f>COUNTIFS('eBay sales'!$A$5:$A$24,A8)</x:f>
        <x:v>3</x:v>
      </x:c>
      <x:c r="C8" s="1" t="n">
        <x:f>COUNTIFS('eBay sales'!$A$5:$A$24,A8,'eBay sales'!$H$5:$H$24,"No offer flag")</x:f>
        <x:v>1</x:v>
      </x:c>
      <x:c r="D8" s="1"/>
      <x:c r="E8" s="1"/>
      <x:c r="F8" s="1"/>
    </x:row>
    <x:row r="9" ht="20" customHeight="1">
      <x:c r="A9" s="1" t="str">
        <x:v>Country Road linen shirt</x:v>
      </x:c>
      <x:c r="B9" s="1" t="n">
        <x:f>COUNTIFS('eBay sales'!$A$5:$A$24,A9)</x:f>
        <x:v>2</x:v>
      </x:c>
      <x:c r="C9" s="1" t="n">
        <x:f>COUNTIFS('eBay sales'!$A$5:$A$24,A9,'eBay sales'!$H$5:$H$24,"No offer flag")</x:f>
        <x:v>1</x:v>
      </x:c>
      <x:c r="D9" s="1"/>
      <x:c r="E9" s="1"/>
      <x:c r="F9" s="1"/>
    </x:row>
    <x:row r="10" ht="20" customHeight="1">
      <x:c r="A10" s="1" t="str">
        <x:v>Merino jumper</x:v>
      </x:c>
      <x:c r="B10" s="1" t="n">
        <x:f>COUNTIFS('eBay sales'!$A$5:$A$24,A10)</x:f>
        <x:v>1</x:v>
      </x:c>
      <x:c r="C10" s="1" t="n">
        <x:f>COUNTIFS('eBay sales'!$A$5:$A$24,A10,'eBay sales'!$H$5:$H$24,"No offer flag")</x:f>
        <x:v>0</x:v>
      </x:c>
      <x:c r="D10" s="1"/>
      <x:c r="E10" s="1"/>
      <x:c r="F10" s="1"/>
    </x:row>
    <x:row r="11" ht="20" customHeight="1">
      <x:c r="A11" s="1" t="str">
        <x:v>Kathmandu puffer</x:v>
      </x:c>
      <x:c r="B11" s="1" t="n">
        <x:f>COUNTIFS('eBay sales'!$A$5:$A$24,A11)</x:f>
        <x:v>0</x:v>
      </x:c>
      <x:c r="C11" s="1" t="n">
        <x:f>COUNTIFS('eBay sales'!$A$5:$A$24,A11,'eBay sales'!$H$5:$H$24,"No offer flag")</x:f>
        <x:v>0</x:v>
      </x:c>
      <x:c r="D11" s="1"/>
      <x:c r="E11" s="1"/>
      <x:c r="F11" s="1"/>
    </x:row>
    <x:row r="12" ht="20" customHeight="1">
      <x:c r="A12" s="1" t="str">
        <x:v>All six searches</x:v>
      </x:c>
      <x:c r="B12" s="1" t="n">
        <x:f>SUM(B6:B11)</x:f>
        <x:v>20</x:v>
      </x:c>
      <x:c r="C12" s="1" t="n">
        <x:f>SUM(C6:C11)</x:f>
        <x:v>8</x:v>
      </x:c>
      <x:c r="D12" s="1"/>
      <x:c r="E12" s="1"/>
      <x:c r="F12" s="1"/>
    </x:row>
    <x:row r="13" ht="20" customHeight="1">
      <x:c r="A13" s="1"/>
      <x:c r="B13" s="1"/>
      <x:c r="C13" s="1"/>
      <x:c r="D13" s="1"/>
      <x:c r="E13" s="1"/>
      <x:c r="F13" s="1"/>
    </x:row>
    <x:row r="14" ht="20" customHeight="1">
      <x:c r="A14" s="1"/>
      <x:c r="B14" s="1"/>
      <x:c r="C14" s="1"/>
      <x:c r="D14" s="1"/>
      <x:c r="E14" s="1"/>
      <x:c r="F14" s="1"/>
    </x:row>
    <x:row r="15" ht="34" customHeight="1">
      <x:c r="A15" s="9" t="str">
        <x:v>We screened 200 distinct eBay item numbers. Search log records up to the first ten distinct item URLs per query. Result order and indexed pages can change.</x:v>
      </x:c>
      <x:c r="B15" s="9"/>
      <x:c r="C15" s="9"/>
      <x:c r="D15" s="9"/>
      <x:c r="E15" s="9"/>
      <x:c r="F15" s="9"/>
    </x:row>
    <x:row r="16" ht="34" customHeight="1">
      <x:c r="A16" s="9" t="str">
        <x:v>Keep rules: an explicitly sold single pre-owned target garment, in Australia, dated July–October 2026. Football memorabilia, other models and unverified pages were excluded.</x:v>
      </x:c>
      <x:c r="B16" s="9"/>
      <x:c r="C16" s="9"/>
      <x:c r="D16" s="9"/>
      <x:c r="E16" s="9"/>
      <x:c r="F16" s="9"/>
    </x:row>
    <x:row r="17" ht="34" customHeight="1">
      <x:c r="A17" s="9" t="str">
        <x:v>Comparable price equals the public amount less any itemised buyer protection fee. A blank fee means none was shown. Postage and seller costs are separate.</x:v>
      </x:c>
      <x:c r="B17" s="9"/>
      <x:c r="C17" s="9"/>
      <x:c r="D17" s="9"/>
      <x:c r="E17" s="9"/>
      <x:c r="F17" s="9"/>
    </x:row>
    <x:row r="18" ht="34" customHeight="1">
      <x:c r="A18" s="9" t="str">
        <x:v>Offer-enabled listings count as sales only. A blank comparable price means the final amount could not be established. Postage quotes depend on the viewer’s destination.</x:v>
      </x:c>
      <x:c r="B18" s="9"/>
      <x:c r="C18" s="9"/>
      <x:c r="D18" s="9"/>
      <x:c r="E18" s="9"/>
      <x:c r="F18" s="9"/>
    </x:row>
    <x:row r="19" ht="34" customHeight="1">
      <x:c r="A19" s="9" t="str">
        <x:v>The auction sample includes all 18 garments across both catalogue pages (128 lots). Bags, scarves, ties, shoes and other accessories were outside scope.</x:v>
      </x:c>
      <x:c r="B19" s="9"/>
      <x:c r="C19" s="9"/>
      <x:c r="D19" s="9"/>
      <x:c r="E19" s="9"/>
      <x:c r="F19" s="9"/>
    </x:row>
    <x:row r="20" ht="34" customHeight="1">
      <x:c r="A20" s="9" t="str">
        <x:v>Auction prices are the auctioneer’s published figures. A blank result price denotes an unsold lot. Seller proceeds, buyer charges and delivery were not calculated.</x:v>
      </x:c>
      <x:c r="B20" s="9"/>
      <x:c r="C20" s="9"/>
      <x:c r="D20" s="9"/>
      <x:c r="E20" s="9"/>
      <x:c r="F20" s="9"/>
    </x:row>
    <x:row r="21" ht="34" customHeight="1">
      <x:c r="A21" s="9" t="str">
        <x:v>Counts describe these samples. eBay search visibility, inaccessible pages and the auction house’s designer selection limit broader comparisons.</x:v>
      </x:c>
      <x:c r="B21" s="9"/>
      <x:c r="C21" s="9"/>
      <x:c r="D21" s="9"/>
      <x:c r="E21" s="9"/>
      <x:c r="F21" s="9"/>
    </x:row>
    <x:row r="22" ht="20" customHeight="1">
      <x:c r="A22" s="1"/>
      <x:c r="B22" s="1"/>
      <x:c r="C22" s="1"/>
      <x:c r="D22" s="1"/>
      <x:c r="E22" s="1"/>
      <x:c r="F22" s="1"/>
    </x:row>
    <x:row r="23" ht="20" customHeight="1">
      <x:c r="A23" s="1"/>
      <x:c r="B23" s="1"/>
      <x:c r="C23" s="1"/>
      <x:c r="D23" s="1"/>
      <x:c r="E23" s="1"/>
      <x:c r="F23" s="1"/>
    </x:row>
    <x:row r="24" ht="20" customHeight="1">
      <x:c r="A24" s="1"/>
      <x:c r="B24" s="1"/>
      <x:c r="C24" s="1"/>
      <x:c r="D24" s="1"/>
      <x:c r="E24" s="1"/>
      <x:c r="F24" s="1"/>
    </x:row>
    <x:row r="25" ht="20" customHeight="1">
      <x:c r="A25" s="1"/>
      <x:c r="B25" s="1"/>
      <x:c r="C25" s="1"/>
      <x:c r="D25" s="1"/>
      <x:c r="E25" s="1"/>
      <x:c r="F25" s="1"/>
    </x:row>
    <x:row r="26" ht="20" customHeight="1">
      <x:c r="A26" s="1"/>
      <x:c r="B26" s="1"/>
      <x:c r="C26" s="1"/>
      <x:c r="D26" s="1"/>
      <x:c r="E26" s="1"/>
      <x:c r="F26" s="1"/>
    </x:row>
    <x:row r="27" ht="20" customHeight="1">
      <x:c r="A27" s="1"/>
      <x:c r="B27" s="1"/>
      <x:c r="C27" s="1"/>
      <x:c r="D27" s="1"/>
      <x:c r="E27" s="1"/>
      <x:c r="F27" s="1"/>
    </x:row>
  </x:sheetData>
  <x:mergeCells>
    <x:mergeCell ref="A2:F2"/>
    <x:mergeCell ref="A3:F3"/>
    <x:mergeCell ref="A15:F15"/>
    <x:mergeCell ref="A16:F16"/>
    <x:mergeCell ref="A17:F17"/>
    <x:mergeCell ref="A18:F18"/>
    <x:mergeCell ref="A19:F19"/>
    <x:mergeCell ref="A20:F20"/>
    <x:mergeCell ref="A21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40" hidden="0" customWidth="1"/>
    <x:col min="3" max="3" width="15" hidden="0" customWidth="1"/>
    <x:col min="4" max="4" width="32" hidden="0" customWidth="1"/>
    <x:col min="5" max="5" width="24" hidden="0" customWidth="1"/>
    <x:col min="6" max="6" width="17" hidden="0" customWidth="1"/>
    <x:col min="7" max="7" width="17" hidden="0" customWidth="1"/>
    <x:col min="8" max="8" width="28" hidden="0" customWidth="1"/>
    <x:col min="9" max="9" width="18" hidden="0" customWidth="1"/>
    <x:col min="10" max="10" width="18" hidden="0" customWidth="1"/>
    <x:col min="11" max="11" width="25" hidden="0" customWidth="1"/>
    <x:col min="12" max="12" width="49" hidden="0" customWidth="1"/>
  </x:cols>
  <x:sheetData>
    <x:row r="1" ht="2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33" customHeight="1">
      <x:c r="A2" s="3" t="str">
        <x:v>Pre-owned garments marked sold, July to October 2026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9" customHeight="1">
      <x:c r="A4" s="7" t="str">
        <x:v>Garment group</x:v>
      </x:c>
      <x:c r="B4" s="7" t="str">
        <x:v>Item</x:v>
      </x:c>
      <x:c r="C4" s="7" t="str">
        <x:v>Sale date as shown</x:v>
      </x:c>
      <x:c r="D4" s="7" t="str">
        <x:v>Item location</x:v>
      </x:c>
      <x:c r="E4" s="7" t="str">
        <x:v>Condition</x:v>
      </x:c>
      <x:c r="F4" s="7" t="str">
        <x:v>Price shown (A$)</x:v>
      </x:c>
      <x:c r="G4" s="7" t="str">
        <x:v>Buyer fee shown</x:v>
      </x:c>
      <x:c r="H4" s="7" t="str">
        <x:v>Offer treatment</x:v>
      </x:c>
      <x:c r="I4" s="7" t="str">
        <x:v>Comparable (A$)</x:v>
      </x:c>
      <x:c r="J4" s="7" t="str">
        <x:v>Postage quote</x:v>
      </x:c>
      <x:c r="K4" s="7" t="str">
        <x:v>Quote type</x:v>
      </x:c>
      <x:c r="L4" s="7" t="str">
        <x:v>Public listing URL</x:v>
      </x:c>
    </x:row>
    <x:row r="5" ht="20" customHeight="1">
      <x:c r="A5" s="1" t="str">
        <x:v>Gorman dress</x:v>
      </x:c>
      <x:c r="B5" s="1" t="str">
        <x:v>Gorman dress, size 8</x:v>
      </x:c>
      <x:c r="C5" s="1" t="str">
        <x:v>2026-09-20</x:v>
      </x:c>
      <x:c r="D5" s="1" t="str">
        <x:v>South Melbourne, VIC, Australia</x:v>
      </x:c>
      <x:c r="E5" s="1" t="str">
        <x:v>Pre-owned - Excellent</x:v>
      </x:c>
      <x:c r="F5" s="8" t="n">
        <x:v>40</x:v>
      </x:c>
      <x:c r="G5" s="8"/>
      <x:c r="H5" s="1" t="str">
        <x:v>No offer flag</x:v>
      </x:c>
      <x:c r="I5" s="8" t="n">
        <x:f>IF(H5="No offer flag",ROUND(F5-G5,2),"")</x:f>
        <x:v>40</x:v>
      </x:c>
      <x:c r="J5" s="8" t="n">
        <x:v>13</x:v>
      </x:c>
      <x:c r="K5" s="1" t="str">
        <x:v>Displayed delivery quote</x:v>
      </x:c>
      <x:c r="L5" s="1" t="str">
        <x:v>https://www.ebay.com.au/itm/398412802562</x:v>
      </x:c>
    </x:row>
    <x:row r="6" ht="20" customHeight="1">
      <x:c r="A6" s="1" t="str">
        <x:v>Gorman dress</x:v>
      </x:c>
      <x:c r="B6" s="1" t="str">
        <x:v>In Disguise tulip dress</x:v>
      </x:c>
      <x:c r="C6" s="1" t="str">
        <x:v>2026-09-27</x:v>
      </x:c>
      <x:c r="D6" s="1" t="str">
        <x:v>Rhyll, VIC, Australia</x:v>
      </x:c>
      <x:c r="E6" s="1" t="str">
        <x:v>Pre-owned - Excellent</x:v>
      </x:c>
      <x:c r="F6" s="8" t="n">
        <x:v>59</x:v>
      </x:c>
      <x:c r="G6" s="8" t="n">
        <x:v>4</x:v>
      </x:c>
      <x:c r="H6" s="1" t="str">
        <x:v>No offer flag</x:v>
      </x:c>
      <x:c r="I6" s="8" t="n">
        <x:f>IF(H6="No offer flag",ROUND(F6-G6,2),"")</x:f>
        <x:v>55</x:v>
      </x:c>
      <x:c r="J6" s="8" t="n">
        <x:v>13</x:v>
      </x:c>
      <x:c r="K6" s="1" t="str">
        <x:v>Displayed delivery quote</x:v>
      </x:c>
      <x:c r="L6" s="1" t="str">
        <x:v>https://www.ebay.com.au/itm/407223511727</x:v>
      </x:c>
    </x:row>
    <x:row r="7" ht="20" customHeight="1">
      <x:c r="A7" s="1" t="str">
        <x:v>Gorman dress</x:v>
      </x:c>
      <x:c r="B7" s="1" t="str">
        <x:v>Native Fauna maxi, size 12</x:v>
      </x:c>
      <x:c r="C7" s="1" t="str">
        <x:v>2026-09-19</x:v>
      </x:c>
      <x:c r="D7" s="1" t="str">
        <x:v>Mudgeeraba, QLD, Australia</x:v>
      </x:c>
      <x:c r="E7" s="1" t="str">
        <x:v>Pre-owned - Excellent</x:v>
      </x:c>
      <x:c r="F7" s="8" t="n">
        <x:v>46</x:v>
      </x:c>
      <x:c r="G7" s="8"/>
      <x:c r="H7" s="1" t="str">
        <x:v>Accepted offer hidden</x:v>
      </x:c>
      <x:c r="I7" s="8" t="str">
        <x:f>IF(H7="No offer flag",ROUND(F7-G7,2),"")</x:f>
      </x:c>
      <x:c r="J7" s="8" t="n">
        <x:v>12</x:v>
      </x:c>
      <x:c r="K7" s="1" t="str">
        <x:v>Displayed delivery quote</x:v>
      </x:c>
      <x:c r="L7" s="1" t="str">
        <x:v>https://www.ebay.com.au/itm/267788932832</x:v>
      </x:c>
    </x:row>
    <x:row r="8" ht="20" customHeight="1">
      <x:c r="A8" s="1" t="str">
        <x:v>Gorman dress</x:v>
      </x:c>
      <x:c r="B8" s="1" t="str">
        <x:v>Gorman dress, size 10</x:v>
      </x:c>
      <x:c r="C8" s="1" t="str">
        <x:v>2026-10-22</x:v>
      </x:c>
      <x:c r="D8" s="1" t="str">
        <x:v>Highton, VIC, Australia</x:v>
      </x:c>
      <x:c r="E8" s="1" t="str">
        <x:v>Pre-owned - Excellent</x:v>
      </x:c>
      <x:c r="F8" s="8" t="n">
        <x:v>27</x:v>
      </x:c>
      <x:c r="G8" s="8" t="n">
        <x:v>2</x:v>
      </x:c>
      <x:c r="H8" s="1" t="str">
        <x:v>Accepted offer hidden</x:v>
      </x:c>
      <x:c r="I8" s="8" t="str">
        <x:f>IF(H8="No offer flag",ROUND(F8-G8,2),"")</x:f>
      </x:c>
      <x:c r="J8" s="8"/>
      <x:c r="K8" s="1" t="str">
        <x:v>No numeric delivery quote</x:v>
      </x:c>
      <x:c r="L8" s="1" t="str">
        <x:v>https://www.ebay.com.au/itm/117476151280</x:v>
      </x:c>
    </x:row>
    <x:row r="9" ht="20" customHeight="1">
      <x:c r="A9" s="1" t="str">
        <x:v>Gorman dress</x:v>
      </x:c>
      <x:c r="B9" s="1" t="str">
        <x:v>Black pleated midi, size 14</x:v>
      </x:c>
      <x:c r="C9" s="1" t="str">
        <x:v>2026-09-01</x:v>
      </x:c>
      <x:c r="D9" s="1" t="str">
        <x:v>Point Cook, Australia</x:v>
      </x:c>
      <x:c r="E9" s="1" t="str">
        <x:v>Pre-owned - Good</x:v>
      </x:c>
      <x:c r="F9" s="8" t="n">
        <x:v>79</x:v>
      </x:c>
      <x:c r="G9" s="8"/>
      <x:c r="H9" s="1" t="str">
        <x:v>Offer enabled, amount unverified</x:v>
      </x:c>
      <x:c r="I9" s="8" t="str">
        <x:f>IF(H9="No offer flag",ROUND(F9-G9,2),"")</x:f>
      </x:c>
      <x:c r="J9" s="8" t="n">
        <x:v>10.95</x:v>
      </x:c>
      <x:c r="K9" s="1" t="str">
        <x:v>Displayed delivery quote</x:v>
      </x:c>
      <x:c r="L9" s="1" t="str">
        <x:v>https://www.ebay.com.au/itm/297532293730</x:v>
      </x:c>
    </x:row>
    <x:row r="10" ht="20" customHeight="1">
      <x:c r="A10" s="1" t="str">
        <x:v>Gorman dress</x:v>
      </x:c>
      <x:c r="B10" s="1" t="str">
        <x:v>Gorman dress, size 14</x:v>
      </x:c>
      <x:c r="C10" s="1" t="str">
        <x:v>2026-08-14</x:v>
      </x:c>
      <x:c r="D10" s="1" t="str">
        <x:v>Springvale, VIC, Australia</x:v>
      </x:c>
      <x:c r="E10" s="1" t="str">
        <x:v>Pre-owned - Excellent</x:v>
      </x:c>
      <x:c r="F10" s="8" t="n">
        <x:v>90</x:v>
      </x:c>
      <x:c r="G10" s="8"/>
      <x:c r="H10" s="1" t="str">
        <x:v>Offer enabled, amount unverified</x:v>
      </x:c>
      <x:c r="I10" s="8" t="str">
        <x:f>IF(H10="No offer flag",ROUND(F10-G10,2),"")</x:f>
      </x:c>
      <x:c r="J10" s="8" t="n">
        <x:v>13.5</x:v>
      </x:c>
      <x:c r="K10" s="1" t="str">
        <x:v>Displayed delivery quote</x:v>
      </x:c>
      <x:c r="L10" s="1" t="str">
        <x:v>https://www.ebay.com.au/itm/127455162588</x:v>
      </x:c>
    </x:row>
    <x:row r="11" ht="20" customHeight="1">
      <x:c r="A11" s="1" t="str">
        <x:v>Gorman dress</x:v>
      </x:c>
      <x:c r="B11" s="1" t="str">
        <x:v>Aviary print, size 10, slip missing</x:v>
      </x:c>
      <x:c r="C11" s="1" t="str">
        <x:v>2026-10-11</x:v>
      </x:c>
      <x:c r="D11" s="1" t="str">
        <x:v>Kew VIC, Australia</x:v>
      </x:c>
      <x:c r="E11" s="1" t="str">
        <x:v>Pre-owned - Good</x:v>
      </x:c>
      <x:c r="F11" s="8" t="n">
        <x:v>38.42</x:v>
      </x:c>
      <x:c r="G11" s="8"/>
      <x:c r="H11" s="1" t="str">
        <x:v>Offer enabled, amount unverified</x:v>
      </x:c>
      <x:c r="I11" s="8" t="str">
        <x:f>IF(H11="No offer flag",ROUND(F11-G11,2),"")</x:f>
      </x:c>
      <x:c r="J11" s="8" t="n">
        <x:v>77</x:v>
      </x:c>
      <x:c r="K11" s="1" t="str">
        <x:v>International quote</x:v>
      </x:c>
      <x:c r="L11" s="1" t="str">
        <x:v>https://www.ebay.com.au/itm/227561851163</x:v>
      </x:c>
    </x:row>
    <x:row r="12" ht="20" customHeight="1">
      <x:c r="A12" s="1" t="str">
        <x:v>Country Road linen shirt</x:v>
      </x:c>
      <x:c r="B12" s="1" t="str">
        <x:v>Striped linen shirt, size 12</x:v>
      </x:c>
      <x:c r="C12" s="1" t="str">
        <x:v>2026-09-25</x:v>
      </x:c>
      <x:c r="D12" s="1" t="str">
        <x:v>Emerald, VIC, Australia</x:v>
      </x:c>
      <x:c r="E12" s="1" t="str">
        <x:v>Pre-owned - Excellent</x:v>
      </x:c>
      <x:c r="F12" s="8" t="n">
        <x:v>45</x:v>
      </x:c>
      <x:c r="G12" s="8" t="n">
        <x:v>3.21</x:v>
      </x:c>
      <x:c r="H12" s="1" t="str">
        <x:v>Offer enabled, amount unverified</x:v>
      </x:c>
      <x:c r="I12" s="8" t="str">
        <x:f>IF(H12="No offer flag",ROUND(F12-G12,2),"")</x:f>
      </x:c>
      <x:c r="J12" s="8" t="n">
        <x:v>9.9</x:v>
      </x:c>
      <x:c r="K12" s="1" t="str">
        <x:v>Displayed delivery quote</x:v>
      </x:c>
      <x:c r="L12" s="1" t="str">
        <x:v>https://www.ebay.com.au/itm/377521116059</x:v>
      </x:c>
    </x:row>
    <x:row r="13" ht="20" customHeight="1">
      <x:c r="A13" s="1" t="str">
        <x:v>Country Road linen shirt</x:v>
      </x:c>
      <x:c r="B13" s="1" t="str">
        <x:v>Green linen shirt, men's M</x:v>
      </x:c>
      <x:c r="C13" s="1" t="str">
        <x:v>2026-08-09</x:v>
      </x:c>
      <x:c r="D13" s="1" t="str">
        <x:v>Mentone, VIC, Australia</x:v>
      </x:c>
      <x:c r="E13" s="1" t="str">
        <x:v>Pre-owned - Excellent</x:v>
      </x:c>
      <x:c r="F13" s="8" t="n">
        <x:v>48.4</x:v>
      </x:c>
      <x:c r="G13" s="8" t="n">
        <x:v>3.4</x:v>
      </x:c>
      <x:c r="H13" s="1" t="str">
        <x:v>No offer flag</x:v>
      </x:c>
      <x:c r="I13" s="8" t="n">
        <x:f>IF(H13="No offer flag",ROUND(F13-G13,2),"")</x:f>
        <x:v>45</x:v>
      </x:c>
      <x:c r="J13" s="8" t="n">
        <x:v>9.6</x:v>
      </x:c>
      <x:c r="K13" s="1" t="str">
        <x:v>Displayed delivery quote</x:v>
      </x:c>
      <x:c r="L13" s="1" t="str">
        <x:v>https://www.ebay.com.au/itm/398134006447</x:v>
      </x:c>
    </x:row>
    <x:row r="14" ht="20" customHeight="1">
      <x:c r="A14" s="1" t="str">
        <x:v>Levi’s 501 jeans</x:v>
      </x:c>
      <x:c r="B14" s="1" t="str">
        <x:v>Cropped 501 jeans, tagged 29</x:v>
      </x:c>
      <x:c r="C14" s="1" t="str">
        <x:v>2026-09-12</x:v>
      </x:c>
      <x:c r="D14" s="1" t="str">
        <x:v>Carrum Downs, VIC, Australia</x:v>
      </x:c>
      <x:c r="E14" s="1" t="str">
        <x:v>Pre-owned - Excellent</x:v>
      </x:c>
      <x:c r="F14" s="8" t="n">
        <x:v>29.99</x:v>
      </x:c>
      <x:c r="G14" s="8"/>
      <x:c r="H14" s="1" t="str">
        <x:v>Accepted offer hidden</x:v>
      </x:c>
      <x:c r="I14" s="8" t="str">
        <x:f>IF(H14="No offer flag",ROUND(F14-G14,2),"")</x:f>
      </x:c>
      <x:c r="J14" s="8" t="n">
        <x:v>11</x:v>
      </x:c>
      <x:c r="K14" s="1" t="str">
        <x:v>Displayed delivery quote</x:v>
      </x:c>
      <x:c r="L14" s="1" t="str">
        <x:v>https://www.ebay.com.au/itm/298596629062</x:v>
      </x:c>
    </x:row>
    <x:row r="15" ht="20" customHeight="1">
      <x:c r="A15" s="1" t="str">
        <x:v>Levi’s 501 jeans</x:v>
      </x:c>
      <x:c r="B15" s="1" t="str">
        <x:v>Indigo 501 jeans, W34 L30</x:v>
      </x:c>
      <x:c r="C15" s="1" t="str">
        <x:v>2026-09-22</x:v>
      </x:c>
      <x:c r="D15" s="1" t="str">
        <x:v>Maffra, VIC, Australia</x:v>
      </x:c>
      <x:c r="E15" s="1" t="str">
        <x:v>Pre-owned - Good</x:v>
      </x:c>
      <x:c r="F15" s="8" t="n">
        <x:v>37.8</x:v>
      </x:c>
      <x:c r="G15" s="8" t="n">
        <x:v>2.8</x:v>
      </x:c>
      <x:c r="H15" s="1" t="str">
        <x:v>No offer flag</x:v>
      </x:c>
      <x:c r="I15" s="8" t="n">
        <x:f>IF(H15="No offer flag",ROUND(F15-G15,2),"")</x:f>
        <x:v>35</x:v>
      </x:c>
      <x:c r="J15" s="8" t="n">
        <x:v>15</x:v>
      </x:c>
      <x:c r="K15" s="1" t="str">
        <x:v>Displayed delivery quote</x:v>
      </x:c>
      <x:c r="L15" s="1" t="str">
        <x:v>https://www.ebay.com.au/itm/307190340832</x:v>
      </x:c>
    </x:row>
    <x:row r="16" ht="20" customHeight="1">
      <x:c r="A16" s="1" t="str">
        <x:v>Levi’s 501 jeans</x:v>
      </x:c>
      <x:c r="B16" s="1" t="str">
        <x:v>Black 501 jeans, W38 L34</x:v>
      </x:c>
      <x:c r="C16" s="1" t="str">
        <x:v>2026-07-27</x:v>
      </x:c>
      <x:c r="D16" s="1" t="str">
        <x:v>Chatswood, NSW, Australia</x:v>
      </x:c>
      <x:c r="E16" s="1" t="str">
        <x:v>Pre-owned - Good</x:v>
      </x:c>
      <x:c r="F16" s="8" t="n">
        <x:v>49.99</x:v>
      </x:c>
      <x:c r="G16" s="8"/>
      <x:c r="H16" s="1" t="str">
        <x:v>Offer enabled, amount unverified</x:v>
      </x:c>
      <x:c r="I16" s="8" t="str">
        <x:f>IF(H16="No offer flag",ROUND(F16-G16,2),"")</x:f>
      </x:c>
      <x:c r="J16" s="8" t="n">
        <x:v>0</x:v>
      </x:c>
      <x:c r="K16" s="1" t="str">
        <x:v>Displayed delivery quote</x:v>
      </x:c>
      <x:c r="L16" s="1" t="str">
        <x:v>https://www.ebay.com.au/itm/257456375533</x:v>
      </x:c>
    </x:row>
    <x:row r="17" ht="20" customHeight="1">
      <x:c r="A17" s="1" t="str">
        <x:v>Merino jumper</x:v>
      </x:c>
      <x:c r="B17" s="1" t="str">
        <x:v>Gazman merino V-neck, XL</x:v>
      </x:c>
      <x:c r="C17" s="1" t="str">
        <x:v>2026-07-29</x:v>
      </x:c>
      <x:c r="D17" s="1" t="str">
        <x:v>Ashburton, VIC, Australia</x:v>
      </x:c>
      <x:c r="E17" s="1" t="str">
        <x:v>Pre-owned - Excellent</x:v>
      </x:c>
      <x:c r="F17" s="8" t="n">
        <x:v>40</x:v>
      </x:c>
      <x:c r="G17" s="8"/>
      <x:c r="H17" s="1" t="str">
        <x:v>Accepted offer hidden</x:v>
      </x:c>
      <x:c r="I17" s="8" t="str">
        <x:f>IF(H17="No offer flag",ROUND(F17-G17,2),"")</x:f>
      </x:c>
      <x:c r="J17" s="8"/>
      <x:c r="K17" s="1" t="str">
        <x:v>No numeric delivery quote</x:v>
      </x:c>
      <x:c r="L17" s="1" t="str">
        <x:v>https://www.ebay.com.au/itm/177653521691</x:v>
      </x:c>
    </x:row>
    <x:row r="18" ht="20" customHeight="1">
      <x:c r="A18" s="1" t="str">
        <x:v>AFL guernsey</x:v>
      </x:c>
      <x:c r="B18" s="1" t="str">
        <x:v>Dockers supporter top, S</x:v>
      </x:c>
      <x:c r="C18" s="1" t="str">
        <x:v>2026-07-23</x:v>
      </x:c>
      <x:c r="D18" s="1" t="str">
        <x:v>Mandurah, WA, Australia</x:v>
      </x:c>
      <x:c r="E18" s="1" t="str">
        <x:v>Pre-Owned</x:v>
      </x:c>
      <x:c r="F18" s="8" t="n">
        <x:v>27</x:v>
      </x:c>
      <x:c r="G18" s="8" t="n">
        <x:v>2</x:v>
      </x:c>
      <x:c r="H18" s="1" t="str">
        <x:v>Offer enabled, amount unverified</x:v>
      </x:c>
      <x:c r="I18" s="8" t="str">
        <x:f>IF(H18="No offer flag",ROUND(F18-G18,2),"")</x:f>
      </x:c>
      <x:c r="J18" s="8"/>
      <x:c r="K18" s="1" t="str">
        <x:v>No numeric delivery quote</x:v>
      </x:c>
      <x:c r="L18" s="1" t="str">
        <x:v>https://www.ebay.com.au/itm/236808604725</x:v>
      </x:c>
    </x:row>
    <x:row r="19" ht="20" customHeight="1">
      <x:c r="A19" s="1" t="str">
        <x:v>AFL guernsey</x:v>
      </x:c>
      <x:c r="B19" s="1" t="str">
        <x:v>Dockers ISC guernsey, 2XL</x:v>
      </x:c>
      <x:c r="C19" s="1" t="str">
        <x:v>2026-08-01</x:v>
      </x:c>
      <x:c r="D19" s="1" t="str">
        <x:v>Inglewood, WA, Australia</x:v>
      </x:c>
      <x:c r="E19" s="1" t="str">
        <x:v>Pre-Owned</x:v>
      </x:c>
      <x:c r="F19" s="8" t="n">
        <x:v>33</x:v>
      </x:c>
      <x:c r="G19" s="8"/>
      <x:c r="H19" s="1" t="str">
        <x:v>No offer flag</x:v>
      </x:c>
      <x:c r="I19" s="8" t="n">
        <x:f>IF(H19="No offer flag",ROUND(F19-G19,2),"")</x:f>
        <x:v>33</x:v>
      </x:c>
      <x:c r="J19" s="8" t="n">
        <x:v>24.65</x:v>
      </x:c>
      <x:c r="K19" s="1" t="str">
        <x:v>International quote</x:v>
      </x:c>
      <x:c r="L19" s="1" t="str">
        <x:v>https://www.ebay.com.au/itm/167757075951</x:v>
      </x:c>
    </x:row>
    <x:row r="20" ht="20" customHeight="1">
      <x:c r="A20" s="1" t="str">
        <x:v>AFL guernsey</x:v>
      </x:c>
      <x:c r="B20" s="1" t="str">
        <x:v>Collingwood adidas guernsey</x:v>
      </x:c>
      <x:c r="C20" s="1" t="str">
        <x:v>2026-08-29</x:v>
      </x:c>
      <x:c r="D20" s="1" t="str">
        <x:v>Caulfield South, VIC, Australia</x:v>
      </x:c>
      <x:c r="E20" s="1" t="str">
        <x:v>Pre-Owned</x:v>
      </x:c>
      <x:c r="F20" s="8" t="n">
        <x:v>42.34</x:v>
      </x:c>
      <x:c r="G20" s="8"/>
      <x:c r="H20" s="1" t="str">
        <x:v>Accepted offer hidden</x:v>
      </x:c>
      <x:c r="I20" s="8" t="str">
        <x:f>IF(H20="No offer flag",ROUND(F20-G20,2),"")</x:f>
      </x:c>
      <x:c r="J20" s="8" t="n">
        <x:v>30.25</x:v>
      </x:c>
      <x:c r="K20" s="1" t="str">
        <x:v>International quote</x:v>
      </x:c>
      <x:c r="L20" s="1" t="str">
        <x:v>https://www.ebay.com.au/itm/226728310801</x:v>
      </x:c>
    </x:row>
    <x:row r="21" ht="20" customHeight="1">
      <x:c r="A21" s="1" t="str">
        <x:v>AFL guernsey</x:v>
      </x:c>
      <x:c r="B21" s="1" t="str">
        <x:v>Dockers ISC guernsey, M</x:v>
      </x:c>
      <x:c r="C21" s="1" t="str">
        <x:v>2026-08-28</x:v>
      </x:c>
      <x:c r="D21" s="1" t="str">
        <x:v>Melbourne, VIC, Australia</x:v>
      </x:c>
      <x:c r="E21" s="1" t="str">
        <x:v>Pre-Owned</x:v>
      </x:c>
      <x:c r="F21" s="8" t="n">
        <x:v>83.29</x:v>
      </x:c>
      <x:c r="G21" s="8"/>
      <x:c r="H21" s="1" t="str">
        <x:v>Accepted offer hidden</x:v>
      </x:c>
      <x:c r="I21" s="8" t="str">
        <x:f>IF(H21="No offer flag",ROUND(F21-G21,2),"")</x:f>
      </x:c>
      <x:c r="J21" s="8"/>
      <x:c r="K21" s="1" t="str">
        <x:v>No numeric delivery quote</x:v>
      </x:c>
      <x:c r="L21" s="1" t="str">
        <x:v>https://www.ebay.com.au/itm/227317427594</x:v>
      </x:c>
    </x:row>
    <x:row r="22" ht="20" customHeight="1">
      <x:c r="A22" s="1" t="str">
        <x:v>Gorman dress</x:v>
      </x:c>
      <x:c r="B22" s="1" t="str">
        <x:v>Pink and green floral shirtdress, size 10</x:v>
      </x:c>
      <x:c r="C22" s="1" t="str">
        <x:v>2026-10-07</x:v>
      </x:c>
      <x:c r="D22" s="1" t="str">
        <x:v>Morwell, Victoria, Australia</x:v>
      </x:c>
      <x:c r="E22" s="1" t="str">
        <x:v>Pre-owned - Good</x:v>
      </x:c>
      <x:c r="F22" s="8" t="n">
        <x:v>43.09</x:v>
      </x:c>
      <x:c r="G22" s="8" t="n">
        <x:v>3.1</x:v>
      </x:c>
      <x:c r="H22" s="1" t="str">
        <x:v>No offer flag</x:v>
      </x:c>
      <x:c r="I22" s="8" t="n">
        <x:f>IF(H22="No offer flag",ROUND(F22-G22,2),"")</x:f>
        <x:v>39.99</x:v>
      </x:c>
      <x:c r="J22" s="8" t="n">
        <x:v>10.5</x:v>
      </x:c>
      <x:c r="K22" s="1" t="str">
        <x:v>Displayed delivery quote</x:v>
      </x:c>
      <x:c r="L22" s="1" t="str">
        <x:v>https://www.ebay.com.au/itm/267633732446</x:v>
      </x:c>
    </x:row>
    <x:row r="23" ht="20" customHeight="1">
      <x:c r="A23" s="1" t="str">
        <x:v>Gorman dress</x:v>
      </x:c>
      <x:c r="B23" s="1" t="str">
        <x:v>Atelier Bingo silk dress, size 8</x:v>
      </x:c>
      <x:c r="C23" s="1" t="str">
        <x:v>2026-08-30</x:v>
      </x:c>
      <x:c r="D23" s="1" t="str">
        <x:v>Carnegie, VIC, Australia</x:v>
      </x:c>
      <x:c r="E23" s="1" t="str">
        <x:v>Pre-owned - Good</x:v>
      </x:c>
      <x:c r="F23" s="8" t="n">
        <x:v>29</x:v>
      </x:c>
      <x:c r="G23" s="8"/>
      <x:c r="H23" s="1" t="str">
        <x:v>No offer flag</x:v>
      </x:c>
      <x:c r="I23" s="8" t="n">
        <x:f>IF(H23="No offer flag",ROUND(F23-G23,2),"")</x:f>
        <x:v>29</x:v>
      </x:c>
      <x:c r="J23" s="8" t="n">
        <x:v>8.55</x:v>
      </x:c>
      <x:c r="K23" s="1" t="str">
        <x:v>Displayed delivery quote</x:v>
      </x:c>
      <x:c r="L23" s="1" t="str">
        <x:v>https://www.ebay.com.au/itm/264498305356</x:v>
      </x:c>
    </x:row>
    <x:row r="24" ht="20" customHeight="1">
      <x:c r="A24" s="1" t="str">
        <x:v>AFL guernsey</x:v>
      </x:c>
      <x:c r="B24" s="1" t="str">
        <x:v>Essendon Puma team guernsey, XL</x:v>
      </x:c>
      <x:c r="C24" s="1" t="str">
        <x:v>2026-08-22</x:v>
      </x:c>
      <x:c r="D24" s="1" t="str">
        <x:v>Cranbourne, VIC, Australia</x:v>
      </x:c>
      <x:c r="E24" s="1" t="str">
        <x:v>Pre-owned - Good</x:v>
      </x:c>
      <x:c r="F24" s="8" t="n">
        <x:v>40</x:v>
      </x:c>
      <x:c r="G24" s="8"/>
      <x:c r="H24" s="1" t="str">
        <x:v>No offer flag</x:v>
      </x:c>
      <x:c r="I24" s="8" t="n">
        <x:f>IF(H24="No offer flag",ROUND(F24-G24,2),"")</x:f>
        <x:v>40</x:v>
      </x:c>
      <x:c r="J24" s="8"/>
      <x:c r="K24" s="1" t="str">
        <x:v>No numeric delivery quote</x:v>
      </x:c>
      <x:c r="L24" s="1" t="str">
        <x:v>https://www.ebay.com.au/itm/227470432296</x:v>
      </x:c>
    </x:row>
  </x:sheetData>
  <x:mergeCells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0" hidden="0" customWidth="1"/>
    <x:col min="2" max="2" width="26" hidden="0" customWidth="1"/>
    <x:col min="3" max="3" width="18" hidden="0" customWidth="1"/>
    <x:col min="4" max="4" width="17" hidden="0" customWidth="1"/>
    <x:col min="5" max="5" width="18" hidden="0" customWidth="1"/>
    <x:col min="6" max="6" width="19" hidden="0" customWidth="1"/>
    <x:col min="7" max="7" width="18" hidden="0" customWidth="1"/>
    <x:col min="8" max="8" width="90" hidden="0" customWidth="1"/>
  </x:cols>
  <x:sheetData>
    <x:row r="1" ht="20" customHeight="1">
      <x:c r="A1" s="1"/>
      <x:c r="B1" s="1"/>
      <x:c r="C1" s="1"/>
      <x:c r="D1" s="1"/>
      <x:c r="E1" s="1"/>
      <x:c r="F1" s="1"/>
      <x:c r="G1" s="1"/>
      <x:c r="H1" s="1"/>
    </x:row>
    <x:row r="2" ht="33" customHeight="1">
      <x:c r="A2" s="3" t="str">
        <x:v>Leonard Joel IT130, Melbourne, 26 March 2026</x:v>
      </x:c>
      <x:c r="B2" s="3"/>
      <x:c r="C2" s="3"/>
      <x:c r="D2" s="3"/>
      <x:c r="E2" s="3"/>
      <x:c r="F2" s="3"/>
      <x:c r="G2" s="3"/>
      <x:c r="H2" s="3"/>
    </x:row>
    <x:row r="3" ht="20" customHeight="1">
      <x:c r="A3" s="1"/>
      <x:c r="B3" s="1"/>
      <x:c r="C3" s="1"/>
      <x:c r="D3" s="1"/>
      <x:c r="E3" s="1"/>
      <x:c r="F3" s="1"/>
      <x:c r="G3" s="1"/>
      <x:c r="H3" s="1"/>
    </x:row>
    <x:row r="4" ht="29" customHeight="1">
      <x:c r="A4" s="7" t="str">
        <x:v>Lot</x:v>
      </x:c>
      <x:c r="B4" s="7" t="str">
        <x:v>Label</x:v>
      </x:c>
      <x:c r="C4" s="7" t="str">
        <x:v>Garment</x:v>
      </x:c>
      <x:c r="D4" s="7" t="str">
        <x:v>Outcome</x:v>
      </x:c>
      <x:c r="E4" s="7" t="str">
        <x:v>Published price</x:v>
      </x:c>
      <x:c r="F4" s="7" t="str">
        <x:v>Low estimate</x:v>
      </x:c>
      <x:c r="G4" s="7" t="str">
        <x:v>High estimate</x:v>
      </x:c>
      <x:c r="H4" s="7" t="str">
        <x:v>Public lot URL</x:v>
      </x:c>
    </x:row>
    <x:row r="5" ht="20" customHeight="1">
      <x:c r="A5" s="1" t="str">
        <x:v>14</x:v>
      </x:c>
      <x:c r="B5" s="1" t="str">
        <x:v>LOUIS VUITTON</x:v>
      </x:c>
      <x:c r="C5" s="1" t="str">
        <x:v>Dress</x:v>
      </x:c>
      <x:c r="D5" s="1" t="str">
        <x:v>Sold</x:v>
      </x:c>
      <x:c r="E5" s="8" t="n">
        <x:v>450</x:v>
      </x:c>
      <x:c r="F5" s="8" t="n">
        <x:v>400</x:v>
      </x:c>
      <x:c r="G5" s="8" t="n">
        <x:v>600</x:v>
      </x:c>
      <x:c r="H5" s="1" t="str">
        <x:v>https://auctions.leonardjoel.com.au/asp/fullCatalogue.asp?salelot=IT130+++++14+&amp;refno=40907986&amp;saletype=T</x:v>
      </x:c>
    </x:row>
    <x:row r="6" ht="20" customHeight="1">
      <x:c r="A6" s="1" t="str">
        <x:v>15</x:v>
      </x:c>
      <x:c r="B6" s="1" t="str">
        <x:v>LOUIS VUITTON</x:v>
      </x:c>
      <x:c r="C6" s="1" t="str">
        <x:v>Shirt</x:v>
      </x:c>
      <x:c r="D6" s="1" t="str">
        <x:v>Sold</x:v>
      </x:c>
      <x:c r="E6" s="8" t="n">
        <x:v>250</x:v>
      </x:c>
      <x:c r="F6" s="8" t="n">
        <x:v>300</x:v>
      </x:c>
      <x:c r="G6" s="8" t="n">
        <x:v>500</x:v>
      </x:c>
      <x:c r="H6" s="1" t="str">
        <x:v>https://auctions.leonardjoel.com.au/asp/fullCatalogue.asp?salelot=IT130+++++15+&amp;refno=40907983&amp;saletype=T</x:v>
      </x:c>
    </x:row>
    <x:row r="7" ht="20" customHeight="1">
      <x:c r="A7" s="1" t="str">
        <x:v>16</x:v>
      </x:c>
      <x:c r="B7" s="1" t="str">
        <x:v>LOUIS VUITTON</x:v>
      </x:c>
      <x:c r="C7" s="1" t="str">
        <x:v>Shirt</x:v>
      </x:c>
      <x:c r="D7" s="1" t="str">
        <x:v>Unsold</x:v>
      </x:c>
      <x:c r="E7" s="8"/>
      <x:c r="F7" s="8" t="n">
        <x:v>300</x:v>
      </x:c>
      <x:c r="G7" s="8" t="n">
        <x:v>500</x:v>
      </x:c>
      <x:c r="H7" s="1" t="str">
        <x:v>https://auctions.leonardjoel.com.au/asp/fullCatalogue.asp?salelot=IT130+++++16+&amp;refno=40907984&amp;saletype=T</x:v>
      </x:c>
    </x:row>
    <x:row r="8" ht="20" customHeight="1">
      <x:c r="A8" s="1" t="str">
        <x:v>39</x:v>
      </x:c>
      <x:c r="B8" s="1" t="str">
        <x:v>EMILIO PUCCI</x:v>
      </x:c>
      <x:c r="C8" s="1" t="str">
        <x:v>Top</x:v>
      </x:c>
      <x:c r="D8" s="1" t="str">
        <x:v>Sold</x:v>
      </x:c>
      <x:c r="E8" s="8" t="n">
        <x:v>100</x:v>
      </x:c>
      <x:c r="F8" s="8" t="n">
        <x:v>200</x:v>
      </x:c>
      <x:c r="G8" s="8" t="n">
        <x:v>400</x:v>
      </x:c>
      <x:c r="H8" s="1" t="str">
        <x:v>https://auctions.leonardjoel.com.au/asp/fullCatalogue.asp?salelot=IT130+++++39+&amp;refno=40927149&amp;saletype=T</x:v>
      </x:c>
    </x:row>
    <x:row r="9" ht="20" customHeight="1">
      <x:c r="A9" s="1" t="str">
        <x:v>40</x:v>
      </x:c>
      <x:c r="B9" s="1" t="str">
        <x:v>VALENTINO</x:v>
      </x:c>
      <x:c r="C9" s="1" t="str">
        <x:v>Trousers</x:v>
      </x:c>
      <x:c r="D9" s="1" t="str">
        <x:v>Sold</x:v>
      </x:c>
      <x:c r="E9" s="8" t="n">
        <x:v>200</x:v>
      </x:c>
      <x:c r="F9" s="8" t="n">
        <x:v>200</x:v>
      </x:c>
      <x:c r="G9" s="8" t="n">
        <x:v>400</x:v>
      </x:c>
      <x:c r="H9" s="1" t="str">
        <x:v>https://auctions.leonardjoel.com.au/asp/fullCatalogue.asp?salelot=IT130+++++40+&amp;refno=40927142&amp;saletype=T</x:v>
      </x:c>
    </x:row>
    <x:row r="10" ht="20" customHeight="1">
      <x:c r="A10" s="1" t="str">
        <x:v>47</x:v>
      </x:c>
      <x:c r="B10" s="1" t="str">
        <x:v>LOUIS VUITTON</x:v>
      </x:c>
      <x:c r="C10" s="1" t="str">
        <x:v>Dress</x:v>
      </x:c>
      <x:c r="D10" s="1" t="str">
        <x:v>Sold</x:v>
      </x:c>
      <x:c r="E10" s="8" t="n">
        <x:v>300</x:v>
      </x:c>
      <x:c r="F10" s="8" t="n">
        <x:v>300</x:v>
      </x:c>
      <x:c r="G10" s="8" t="n">
        <x:v>500</x:v>
      </x:c>
      <x:c r="H10" s="1" t="str">
        <x:v>https://auctions.leonardjoel.com.au/asp/fullCatalogue.asp?salelot=IT130+++++47+&amp;refno=40926443&amp;saletype=T</x:v>
      </x:c>
    </x:row>
    <x:row r="11" ht="20" customHeight="1">
      <x:c r="A11" s="1" t="str">
        <x:v>49</x:v>
      </x:c>
      <x:c r="B11" s="1" t="str">
        <x:v>CHANEL</x:v>
      </x:c>
      <x:c r="C11" s="1" t="str">
        <x:v>Dress</x:v>
      </x:c>
      <x:c r="D11" s="1" t="str">
        <x:v>Unsold</x:v>
      </x:c>
      <x:c r="E11" s="8"/>
      <x:c r="F11" s="8" t="n">
        <x:v>500</x:v>
      </x:c>
      <x:c r="G11" s="8" t="n">
        <x:v>800</x:v>
      </x:c>
      <x:c r="H11" s="1" t="str">
        <x:v>https://auctions.leonardjoel.com.au/asp/fullCatalogue.asp?salelot=IT130+++++49+&amp;refno=40909965&amp;saletype=T</x:v>
      </x:c>
    </x:row>
    <x:row r="12" ht="20" customHeight="1">
      <x:c r="A12" s="1" t="str">
        <x:v>55</x:v>
      </x:c>
      <x:c r="B12" s="1" t="str">
        <x:v>LOUIS VUITTON</x:v>
      </x:c>
      <x:c r="C12" s="1" t="str">
        <x:v>Dress</x:v>
      </x:c>
      <x:c r="D12" s="1" t="str">
        <x:v>Unsold</x:v>
      </x:c>
      <x:c r="E12" s="8"/>
      <x:c r="F12" s="8" t="n">
        <x:v>400</x:v>
      </x:c>
      <x:c r="G12" s="8" t="n">
        <x:v>800</x:v>
      </x:c>
      <x:c r="H12" s="1" t="str">
        <x:v>https://auctions.leonardjoel.com.au/asp/fullCatalogue.asp?salelot=IT130+++++55+&amp;refno=40907985&amp;saletype=T</x:v>
      </x:c>
    </x:row>
    <x:row r="13" ht="20" customHeight="1">
      <x:c r="A13" s="1" t="str">
        <x:v>59</x:v>
      </x:c>
      <x:c r="B13" s="1" t="str">
        <x:v>DOLCE &amp; GABBANA</x:v>
      </x:c>
      <x:c r="C13" s="1" t="str">
        <x:v>Dress</x:v>
      </x:c>
      <x:c r="D13" s="1" t="str">
        <x:v>Unsold</x:v>
      </x:c>
      <x:c r="E13" s="8"/>
      <x:c r="F13" s="8" t="n">
        <x:v>400</x:v>
      </x:c>
      <x:c r="G13" s="8" t="n">
        <x:v>600</x:v>
      </x:c>
      <x:c r="H13" s="1" t="str">
        <x:v>https://auctions.leonardjoel.com.au/asp/fullCatalogue.asp?salelot=IT130+++++59+&amp;refno=40919063&amp;saletype=T</x:v>
      </x:c>
    </x:row>
    <x:row r="14" ht="20" customHeight="1">
      <x:c r="A14" s="1" t="str">
        <x:v>60</x:v>
      </x:c>
      <x:c r="B14" s="1" t="str">
        <x:v>MAX MARA</x:v>
      </x:c>
      <x:c r="C14" s="1" t="str">
        <x:v>Jacket</x:v>
      </x:c>
      <x:c r="D14" s="1" t="str">
        <x:v>Sold</x:v>
      </x:c>
      <x:c r="E14" s="8" t="n">
        <x:v>200</x:v>
      </x:c>
      <x:c r="F14" s="8" t="n">
        <x:v>200</x:v>
      </x:c>
      <x:c r="G14" s="8" t="n">
        <x:v>400</x:v>
      </x:c>
      <x:c r="H14" s="1" t="str">
        <x:v>https://auctions.leonardjoel.com.au/asp/fullCatalogue.asp?salelot=IT130+++++60+&amp;refno=40927126&amp;saletype=T</x:v>
      </x:c>
    </x:row>
    <x:row r="15" ht="20" customHeight="1">
      <x:c r="A15" s="1" t="str">
        <x:v>62</x:v>
      </x:c>
      <x:c r="B15" s="1" t="str">
        <x:v>DOLCE &amp; GABBANA</x:v>
      </x:c>
      <x:c r="C15" s="1" t="str">
        <x:v>Top</x:v>
      </x:c>
      <x:c r="D15" s="1" t="str">
        <x:v>Unsold</x:v>
      </x:c>
      <x:c r="E15" s="8"/>
      <x:c r="F15" s="8" t="n">
        <x:v>200</x:v>
      </x:c>
      <x:c r="G15" s="8" t="n">
        <x:v>400</x:v>
      </x:c>
      <x:c r="H15" s="1" t="str">
        <x:v>https://auctions.leonardjoel.com.au/asp/fullCatalogue.asp?salelot=IT130+++++62+&amp;refno=40927121&amp;saletype=T</x:v>
      </x:c>
    </x:row>
    <x:row r="16" ht="20" customHeight="1">
      <x:c r="A16" s="1" t="str">
        <x:v>70</x:v>
      </x:c>
      <x:c r="B16" s="1" t="str">
        <x:v>CHRISTIAN DIOR</x:v>
      </x:c>
      <x:c r="C16" s="1" t="str">
        <x:v>Dress</x:v>
      </x:c>
      <x:c r="D16" s="1" t="str">
        <x:v>Unsold</x:v>
      </x:c>
      <x:c r="E16" s="8"/>
      <x:c r="F16" s="8" t="n">
        <x:v>400</x:v>
      </x:c>
      <x:c r="G16" s="8" t="n">
        <x:v>600</x:v>
      </x:c>
      <x:c r="H16" s="1" t="str">
        <x:v>https://auctions.leonardjoel.com.au/asp/fullCatalogue.asp?salelot=IT130+++++70+&amp;refno=40926445&amp;saletype=T</x:v>
      </x:c>
    </x:row>
    <x:row r="17" ht="20" customHeight="1">
      <x:c r="A17" s="1" t="str">
        <x:v>74</x:v>
      </x:c>
      <x:c r="B17" s="1" t="str">
        <x:v>DOLCE &amp; GABBANA</x:v>
      </x:c>
      <x:c r="C17" s="1" t="str">
        <x:v>Top</x:v>
      </x:c>
      <x:c r="D17" s="1" t="str">
        <x:v>Unsold</x:v>
      </x:c>
      <x:c r="E17" s="8"/>
      <x:c r="F17" s="8" t="n">
        <x:v>200</x:v>
      </x:c>
      <x:c r="G17" s="8" t="n">
        <x:v>400</x:v>
      </x:c>
      <x:c r="H17" s="1" t="str">
        <x:v>https://auctions.leonardjoel.com.au/asp/fullCatalogue.asp?salelot=IT130+++++74+&amp;refno=40927137&amp;saletype=T</x:v>
      </x:c>
    </x:row>
    <x:row r="18" ht="20" customHeight="1">
      <x:c r="A18" s="1" t="str">
        <x:v>101</x:v>
      </x:c>
      <x:c r="B18" s="1" t="str">
        <x:v>LOUIS VUITTON</x:v>
      </x:c>
      <x:c r="C18" s="1" t="str">
        <x:v>Dress</x:v>
      </x:c>
      <x:c r="D18" s="1" t="str">
        <x:v>Unsold</x:v>
      </x:c>
      <x:c r="E18" s="8"/>
      <x:c r="F18" s="8" t="n">
        <x:v>300</x:v>
      </x:c>
      <x:c r="G18" s="8" t="n">
        <x:v>500</x:v>
      </x:c>
      <x:c r="H18" s="1" t="str">
        <x:v>https://auctions.leonardjoel.com.au/asp/fullCatalogue.asp?salelot=IT130++++101+&amp;refno=40907990&amp;saletype=T</x:v>
      </x:c>
    </x:row>
    <x:row r="19" ht="20" customHeight="1">
      <x:c r="A19" s="1" t="str">
        <x:v>106</x:v>
      </x:c>
      <x:c r="B19" s="1" t="str">
        <x:v>VALENTINO</x:v>
      </x:c>
      <x:c r="C19" s="1" t="str">
        <x:v>Shirt</x:v>
      </x:c>
      <x:c r="D19" s="1" t="str">
        <x:v>Sold</x:v>
      </x:c>
      <x:c r="E19" s="8" t="n">
        <x:v>200</x:v>
      </x:c>
      <x:c r="F19" s="8" t="n">
        <x:v>200</x:v>
      </x:c>
      <x:c r="G19" s="8" t="n">
        <x:v>400</x:v>
      </x:c>
      <x:c r="H19" s="1" t="str">
        <x:v>https://auctions.leonardjoel.com.au/asp/fullCatalogue.asp?salelot=IT130++++106+&amp;refno=40927132&amp;saletype=T</x:v>
      </x:c>
    </x:row>
    <x:row r="20" ht="20" customHeight="1">
      <x:c r="A20" s="1" t="str">
        <x:v>111</x:v>
      </x:c>
      <x:c r="B20" s="1" t="str">
        <x:v>LOUIS VUITTON</x:v>
      </x:c>
      <x:c r="C20" s="1" t="str">
        <x:v>Dress</x:v>
      </x:c>
      <x:c r="D20" s="1" t="str">
        <x:v>Sold</x:v>
      </x:c>
      <x:c r="E20" s="8" t="n">
        <x:v>300</x:v>
      </x:c>
      <x:c r="F20" s="8" t="n">
        <x:v>300</x:v>
      </x:c>
      <x:c r="G20" s="8" t="n">
        <x:v>500</x:v>
      </x:c>
      <x:c r="H20" s="1" t="str">
        <x:v>https://auctions.leonardjoel.com.au/asp/fullCatalogue.asp?salelot=IT130++++111+&amp;refno=40907987&amp;saletype=T</x:v>
      </x:c>
    </x:row>
    <x:row r="21" ht="20" customHeight="1">
      <x:c r="A21" s="1" t="str">
        <x:v>112</x:v>
      </x:c>
      <x:c r="B21" s="1" t="str">
        <x:v>LOUIS VUITTON</x:v>
      </x:c>
      <x:c r="C21" s="1" t="str">
        <x:v>Dress</x:v>
      </x:c>
      <x:c r="D21" s="1" t="str">
        <x:v>Sold</x:v>
      </x:c>
      <x:c r="E21" s="8" t="n">
        <x:v>300</x:v>
      </x:c>
      <x:c r="F21" s="8" t="n">
        <x:v>300</x:v>
      </x:c>
      <x:c r="G21" s="8" t="n">
        <x:v>500</x:v>
      </x:c>
      <x:c r="H21" s="1" t="str">
        <x:v>https://auctions.leonardjoel.com.au/asp/fullCatalogue.asp?salelot=IT130++++112+&amp;refno=40907989&amp;saletype=T</x:v>
      </x:c>
    </x:row>
    <x:row r="22" ht="20" customHeight="1">
      <x:c r="A22" s="1" t="str">
        <x:v>116</x:v>
      </x:c>
      <x:c r="B22" s="1" t="str">
        <x:v>LOUIS VUITTON</x:v>
      </x:c>
      <x:c r="C22" s="1" t="str">
        <x:v>Dress</x:v>
      </x:c>
      <x:c r="D22" s="1" t="str">
        <x:v>Unsold</x:v>
      </x:c>
      <x:c r="E22" s="8"/>
      <x:c r="F22" s="8" t="n">
        <x:v>200</x:v>
      </x:c>
      <x:c r="G22" s="8" t="n">
        <x:v>400</x:v>
      </x:c>
      <x:c r="H22" s="1" t="str">
        <x:v>https://auctions.leonardjoel.com.au/asp/fullCatalogue.asp?salelot=IT130++++116+&amp;refno=40907991&amp;saletype=T</x:v>
      </x:c>
    </x:row>
  </x:sheetData>
  <x:mergeCells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26" hidden="0" customWidth="1"/>
    <x:col min="3" max="3" width="42" hidden="0" customWidth="1"/>
    <x:col min="4" max="4" width="62" hidden="0" customWidth="1"/>
  </x:cols>
  <x:sheetData>
    <x:row r="1" ht="20" customHeight="1">
      <x:c r="A1" s="1"/>
      <x:c r="B1" s="1"/>
      <x:c r="C1" s="1"/>
      <x:c r="D1" s="1"/>
    </x:row>
    <x:row r="2" ht="33" customHeight="1">
      <x:c r="A2" s="3" t="str">
        <x:v>Search candidates and screening decisions</x:v>
      </x:c>
      <x:c r="B2" s="3"/>
      <x:c r="C2" s="3"/>
      <x:c r="D2" s="3"/>
    </x:row>
    <x:row r="3" ht="20" customHeight="1">
      <x:c r="A3" s="1"/>
      <x:c r="B3" s="1"/>
      <x:c r="C3" s="1"/>
      <x:c r="D3" s="1"/>
    </x:row>
    <x:row r="4" ht="29" customHeight="1">
      <x:c r="A4" s="7" t="str">
        <x:v>Item number</x:v>
      </x:c>
      <x:c r="B4" s="7" t="str">
        <x:v>Discovery group</x:v>
      </x:c>
      <x:c r="C4" s="7" t="str">
        <x:v>Screening decision</x:v>
      </x:c>
      <x:c r="D4" s="7" t="str">
        <x:v>Public listing URL</x:v>
      </x:c>
    </x:row>
    <x:row r="5" ht="20" customHeight="1">
      <x:c r="A5" s="1" t="str">
        <x:v>398412802562</x:v>
      </x:c>
      <x:c r="B5" s="1" t="str">
        <x:v>Gorman dress</x:v>
      </x:c>
      <x:c r="C5" s="1" t="str">
        <x:v>Included</x:v>
      </x:c>
      <x:c r="D5" s="1" t="str">
        <x:v>https://www.ebay.com.au/itm/398412802562</x:v>
      </x:c>
    </x:row>
    <x:row r="6" ht="20" customHeight="1">
      <x:c r="A6" s="1" t="str">
        <x:v>407223511727</x:v>
      </x:c>
      <x:c r="B6" s="1" t="str">
        <x:v>Gorman dress</x:v>
      </x:c>
      <x:c r="C6" s="1" t="str">
        <x:v>Included</x:v>
      </x:c>
      <x:c r="D6" s="1" t="str">
        <x:v>https://www.ebay.com.au/itm/407223511727</x:v>
      </x:c>
    </x:row>
    <x:row r="7" ht="20" customHeight="1">
      <x:c r="A7" s="1" t="str">
        <x:v>227395430310</x:v>
      </x:c>
      <x:c r="B7" s="1" t="str">
        <x:v>Gorman dress</x:v>
      </x:c>
      <x:c r="C7" s="1" t="str">
        <x:v>Page unavailable</x:v>
      </x:c>
      <x:c r="D7" s="1" t="str">
        <x:v>https://www.ebay.com.au/itm/227395430310</x:v>
      </x:c>
    </x:row>
    <x:row r="8" ht="20" customHeight="1">
      <x:c r="A8" s="1" t="str">
        <x:v>267788932832</x:v>
      </x:c>
      <x:c r="B8" s="1" t="str">
        <x:v>Gorman dress</x:v>
      </x:c>
      <x:c r="C8" s="1" t="str">
        <x:v>Included</x:v>
      </x:c>
      <x:c r="D8" s="1" t="str">
        <x:v>https://www.ebay.com.au/itm/267788932832</x:v>
      </x:c>
    </x:row>
    <x:row r="9" ht="20" customHeight="1">
      <x:c r="A9" s="1" t="str">
        <x:v>117476151280</x:v>
      </x:c>
      <x:c r="B9" s="1" t="str">
        <x:v>Gorman dress</x:v>
      </x:c>
      <x:c r="C9" s="1" t="str">
        <x:v>Included</x:v>
      </x:c>
      <x:c r="D9" s="1" t="str">
        <x:v>https://www.ebay.com.au/itm/117476151280</x:v>
      </x:c>
    </x:row>
    <x:row r="10" ht="20" customHeight="1">
      <x:c r="A10" s="1" t="str">
        <x:v>398412963753</x:v>
      </x:c>
      <x:c r="B10" s="1" t="str">
        <x:v>Gorman dress</x:v>
      </x:c>
      <x:c r="C10" s="1" t="str">
        <x:v>Page unavailable</x:v>
      </x:c>
      <x:c r="D10" s="1" t="str">
        <x:v>https://www.ebay.com.au/itm/398412963753</x:v>
      </x:c>
    </x:row>
    <x:row r="11" ht="20" customHeight="1">
      <x:c r="A11" s="1" t="str">
        <x:v>297532293730</x:v>
      </x:c>
      <x:c r="B11" s="1" t="str">
        <x:v>Gorman dress</x:v>
      </x:c>
      <x:c r="C11" s="1" t="str">
        <x:v>Included</x:v>
      </x:c>
      <x:c r="D11" s="1" t="str">
        <x:v>https://www.ebay.com.au/itm/297532293730</x:v>
      </x:c>
    </x:row>
    <x:row r="12" ht="20" customHeight="1">
      <x:c r="A12" s="1" t="str">
        <x:v>326207794759</x:v>
      </x:c>
      <x:c r="B12" s="1" t="str">
        <x:v>Gorman dress</x:v>
      </x:c>
      <x:c r="C12" s="1" t="str">
        <x:v>Page unavailable</x:v>
      </x:c>
      <x:c r="D12" s="1" t="str">
        <x:v>https://www.ebay.com.au/itm/326207794759</x:v>
      </x:c>
    </x:row>
    <x:row r="13" ht="20" customHeight="1">
      <x:c r="A13" s="1" t="str">
        <x:v>127455162588</x:v>
      </x:c>
      <x:c r="B13" s="1" t="str">
        <x:v>Gorman dress</x:v>
      </x:c>
      <x:c r="C13" s="1" t="str">
        <x:v>Included</x:v>
      </x:c>
      <x:c r="D13" s="1" t="str">
        <x:v>https://www.ebay.com.au/itm/127455162588</x:v>
      </x:c>
    </x:row>
    <x:row r="14" ht="20" customHeight="1">
      <x:c r="A14" s="1" t="str">
        <x:v>227561851163</x:v>
      </x:c>
      <x:c r="B14" s="1" t="str">
        <x:v>Gorman dress</x:v>
      </x:c>
      <x:c r="C14" s="1" t="str">
        <x:v>Included</x:v>
      </x:c>
      <x:c r="D14" s="1" t="str">
        <x:v>https://www.ebay.com.au/itm/227561851163</x:v>
      </x:c>
    </x:row>
    <x:row r="15" ht="20" customHeight="1">
      <x:c r="A15" s="1" t="str">
        <x:v>158008249657</x:v>
      </x:c>
      <x:c r="B15" s="1" t="str">
        <x:v>Gorman dress</x:v>
      </x:c>
      <x:c r="C15" s="1" t="str">
        <x:v>Page unavailable</x:v>
      </x:c>
      <x:c r="D15" s="1" t="str">
        <x:v>https://www.ebay.com.au/itm/158008249657</x:v>
      </x:c>
    </x:row>
    <x:row r="16" ht="20" customHeight="1">
      <x:c r="A16" s="1" t="str">
        <x:v>358286282325</x:v>
      </x:c>
      <x:c r="B16" s="1" t="str">
        <x:v>Gorman dress</x:v>
      </x:c>
      <x:c r="C16" s="1" t="str">
        <x:v>Page unavailable</x:v>
      </x:c>
      <x:c r="D16" s="1" t="str">
        <x:v>https://www.ebay.com.au/itm/358286282325</x:v>
      </x:c>
    </x:row>
    <x:row r="17" ht="20" customHeight="1">
      <x:c r="A17" s="1" t="str">
        <x:v>198278159053</x:v>
      </x:c>
      <x:c r="B17" s="1" t="str">
        <x:v>Gorman dress</x:v>
      </x:c>
      <x:c r="C17" s="1" t="str">
        <x:v>Page unavailable</x:v>
      </x:c>
      <x:c r="D17" s="1" t="str">
        <x:v>https://www.ebay.com.au/itm/198278159053</x:v>
      </x:c>
    </x:row>
    <x:row r="18" ht="20" customHeight="1">
      <x:c r="A18" s="1" t="str">
        <x:v>154518066597</x:v>
      </x:c>
      <x:c r="B18" s="1" t="str">
        <x:v>Gorman dress</x:v>
      </x:c>
      <x:c r="C18" s="1" t="str">
        <x:v>Page unavailable</x:v>
      </x:c>
      <x:c r="D18" s="1" t="str">
        <x:v>https://www.ebay.com.au/itm/154518066597</x:v>
      </x:c>
    </x:row>
    <x:row r="19" ht="20" customHeight="1">
      <x:c r="A19" s="1" t="str">
        <x:v>167357742995</x:v>
      </x:c>
      <x:c r="B19" s="1" t="str">
        <x:v>Gorman dress</x:v>
      </x:c>
      <x:c r="C19" s="1" t="str">
        <x:v>Page unavailable</x:v>
      </x:c>
      <x:c r="D19" s="1" t="str">
        <x:v>https://www.ebay.com.au/itm/167357742995</x:v>
      </x:c>
    </x:row>
    <x:row r="20" ht="20" customHeight="1">
      <x:c r="A20" s="1" t="str">
        <x:v>377521116059</x:v>
      </x:c>
      <x:c r="B20" s="1" t="str">
        <x:v>Country Road linen shirt</x:v>
      </x:c>
      <x:c r="C20" s="1" t="str">
        <x:v>Included</x:v>
      </x:c>
      <x:c r="D20" s="1" t="str">
        <x:v>https://www.ebay.com.au/itm/377521116059</x:v>
      </x:c>
    </x:row>
    <x:row r="21" ht="20" customHeight="1">
      <x:c r="A21" s="1" t="str">
        <x:v>398134006447</x:v>
      </x:c>
      <x:c r="B21" s="1" t="str">
        <x:v>Country Road linen shirt</x:v>
      </x:c>
      <x:c r="C21" s="1" t="str">
        <x:v>Included</x:v>
      </x:c>
      <x:c r="D21" s="1" t="str">
        <x:v>https://www.ebay.com.au/itm/398134006447</x:v>
      </x:c>
    </x:row>
    <x:row r="22" ht="20" customHeight="1">
      <x:c r="A22" s="1" t="str">
        <x:v>318758685243</x:v>
      </x:c>
      <x:c r="B22" s="1" t="str">
        <x:v>Country Road linen shirt</x:v>
      </x:c>
      <x:c r="C22" s="1" t="str">
        <x:v>Page unavailable</x:v>
      </x:c>
      <x:c r="D22" s="1" t="str">
        <x:v>https://www.ebay.com.au/itm/318758685243</x:v>
      </x:c>
    </x:row>
    <x:row r="23" ht="20" customHeight="1">
      <x:c r="A23" s="1" t="str">
        <x:v>227107907769</x:v>
      </x:c>
      <x:c r="B23" s="1" t="str">
        <x:v>Country Road linen shirt</x:v>
      </x:c>
      <x:c r="C23" s="1" t="str">
        <x:v>Page unavailable</x:v>
      </x:c>
      <x:c r="D23" s="1" t="str">
        <x:v>https://www.ebay.com.au/itm/227107907769</x:v>
      </x:c>
    </x:row>
    <x:row r="24" ht="20" customHeight="1">
      <x:c r="A24" s="1" t="str">
        <x:v>278283983576</x:v>
      </x:c>
      <x:c r="B24" s="1" t="str">
        <x:v>Country Road linen shirt</x:v>
      </x:c>
      <x:c r="C24" s="1" t="str">
        <x:v>Page unavailable</x:v>
      </x:c>
      <x:c r="D24" s="1" t="str">
        <x:v>https://www.ebay.com.au/itm/278283983576</x:v>
      </x:c>
    </x:row>
    <x:row r="25" ht="20" customHeight="1">
      <x:c r="A25" s="1" t="str">
        <x:v>237033233824</x:v>
      </x:c>
      <x:c r="B25" s="1" t="str">
        <x:v>Country Road linen shirt</x:v>
      </x:c>
      <x:c r="C25" s="1" t="str">
        <x:v>Page unavailable</x:v>
      </x:c>
      <x:c r="D25" s="1" t="str">
        <x:v>https://www.ebay.com.au/itm/237033233824</x:v>
      </x:c>
    </x:row>
    <x:row r="26" ht="20" customHeight="1">
      <x:c r="A26" s="1" t="str">
        <x:v>298307598825</x:v>
      </x:c>
      <x:c r="B26" s="1" t="str">
        <x:v>Country Road linen shirt</x:v>
      </x:c>
      <x:c r="C26" s="1" t="str">
        <x:v>Page unavailable</x:v>
      </x:c>
      <x:c r="D26" s="1" t="str">
        <x:v>https://www.ebay.com.au/itm/298307598825</x:v>
      </x:c>
    </x:row>
    <x:row r="27" ht="20" customHeight="1">
      <x:c r="A27" s="1" t="str">
        <x:v>157803818540</x:v>
      </x:c>
      <x:c r="B27" s="1" t="str">
        <x:v>Country Road linen shirt</x:v>
      </x:c>
      <x:c r="C27" s="1" t="str">
        <x:v>Different garment or edition</x:v>
      </x:c>
      <x:c r="D27" s="1" t="str">
        <x:v>https://www.ebay.com.au/itm/157803818540</x:v>
      </x:c>
    </x:row>
    <x:row r="28" ht="20" customHeight="1">
      <x:c r="A28" s="1" t="str">
        <x:v>117077075667</x:v>
      </x:c>
      <x:c r="B28" s="1" t="str">
        <x:v>Country Road linen shirt</x:v>
      </x:c>
      <x:c r="C28" s="1" t="str">
        <x:v>Page unavailable</x:v>
      </x:c>
      <x:c r="D28" s="1" t="str">
        <x:v>https://www.ebay.com.au/itm/117077075667</x:v>
      </x:c>
    </x:row>
    <x:row r="29" ht="20" customHeight="1">
      <x:c r="A29" s="1" t="str">
        <x:v>317588828494</x:v>
      </x:c>
      <x:c r="B29" s="1" t="str">
        <x:v>Country Road linen shirt</x:v>
      </x:c>
      <x:c r="C29" s="1" t="str">
        <x:v>Page unavailable</x:v>
      </x:c>
      <x:c r="D29" s="1" t="str">
        <x:v>https://www.ebay.com.au/itm/317588828494</x:v>
      </x:c>
    </x:row>
    <x:row r="30" ht="20" customHeight="1">
      <x:c r="A30" s="1" t="str">
        <x:v>157773669609</x:v>
      </x:c>
      <x:c r="B30" s="1" t="str">
        <x:v>Country Road linen shirt</x:v>
      </x:c>
      <x:c r="C30" s="1" t="str">
        <x:v>Page unavailable</x:v>
      </x:c>
      <x:c r="D30" s="1" t="str">
        <x:v>https://www.ebay.com.au/itm/157773669609</x:v>
      </x:c>
    </x:row>
    <x:row r="31" ht="20" customHeight="1">
      <x:c r="A31" s="1" t="str">
        <x:v>117152390911</x:v>
      </x:c>
      <x:c r="B31" s="1" t="str">
        <x:v>Country Road linen shirt</x:v>
      </x:c>
      <x:c r="C31" s="1" t="str">
        <x:v>Page unavailable</x:v>
      </x:c>
      <x:c r="D31" s="1" t="str">
        <x:v>https://www.ebay.com.au/itm/117152390911</x:v>
      </x:c>
    </x:row>
    <x:row r="32" ht="20" customHeight="1">
      <x:c r="A32" s="1" t="str">
        <x:v>278110026271</x:v>
      </x:c>
      <x:c r="B32" s="1" t="str">
        <x:v>Country Road linen shirt</x:v>
      </x:c>
      <x:c r="C32" s="1" t="str">
        <x:v>Page unavailable</x:v>
      </x:c>
      <x:c r="D32" s="1" t="str">
        <x:v>https://www.ebay.com.au/itm/278110026271</x:v>
      </x:c>
    </x:row>
    <x:row r="33" ht="20" customHeight="1">
      <x:c r="A33" s="1" t="str">
        <x:v>406216816296</x:v>
      </x:c>
      <x:c r="B33" s="1" t="str">
        <x:v>Levi’s 501 jeans</x:v>
      </x:c>
      <x:c r="C33" s="1" t="str">
        <x:v>Page unavailable</x:v>
      </x:c>
      <x:c r="D33" s="1" t="str">
        <x:v>https://www.ebay.com.au/itm/406216816296</x:v>
      </x:c>
    </x:row>
    <x:row r="34" ht="20" customHeight="1">
      <x:c r="A34" s="1" t="str">
        <x:v>237104474532</x:v>
      </x:c>
      <x:c r="B34" s="1" t="str">
        <x:v>Levi’s 501 jeans</x:v>
      </x:c>
      <x:c r="C34" s="1" t="str">
        <x:v>Page unavailable</x:v>
      </x:c>
      <x:c r="D34" s="1" t="str">
        <x:v>https://www.ebay.com.au/itm/237104474532</x:v>
      </x:c>
    </x:row>
    <x:row r="35" ht="20" customHeight="1">
      <x:c r="A35" s="1" t="str">
        <x:v>298596629062</x:v>
      </x:c>
      <x:c r="B35" s="1" t="str">
        <x:v>Levi’s 501 jeans</x:v>
      </x:c>
      <x:c r="C35" s="1" t="str">
        <x:v>Included</x:v>
      </x:c>
      <x:c r="D35" s="1" t="str">
        <x:v>https://www.ebay.com.au/itm/298596629062</x:v>
      </x:c>
    </x:row>
    <x:row r="36" ht="20" customHeight="1">
      <x:c r="A36" s="1" t="str">
        <x:v>307190340832</x:v>
      </x:c>
      <x:c r="B36" s="1" t="str">
        <x:v>Levi’s 501 jeans</x:v>
      </x:c>
      <x:c r="C36" s="1" t="str">
        <x:v>Included</x:v>
      </x:c>
      <x:c r="D36" s="1" t="str">
        <x:v>https://www.ebay.com.au/itm/307190340832</x:v>
      </x:c>
    </x:row>
    <x:row r="37" ht="20" customHeight="1">
      <x:c r="A37" s="1" t="str">
        <x:v>206523883424</x:v>
      </x:c>
      <x:c r="B37" s="1" t="str">
        <x:v>Levi’s 501 jeans</x:v>
      </x:c>
      <x:c r="C37" s="1" t="str">
        <x:v>New or condition unclear</x:v>
      </x:c>
      <x:c r="D37" s="1" t="str">
        <x:v>https://www.ebay.com.au/itm/206523883424</x:v>
      </x:c>
    </x:row>
    <x:row r="38" ht="20" customHeight="1">
      <x:c r="A38" s="1" t="str">
        <x:v>327387482480</x:v>
      </x:c>
      <x:c r="B38" s="1" t="str">
        <x:v>Levi’s 501 jeans</x:v>
      </x:c>
      <x:c r="C38" s="1" t="str">
        <x:v>New or condition unclear</x:v>
      </x:c>
      <x:c r="D38" s="1" t="str">
        <x:v>https://www.ebay.com.au/itm/327387482480</x:v>
      </x:c>
    </x:row>
    <x:row r="39" ht="20" customHeight="1">
      <x:c r="A39" s="1" t="str">
        <x:v>237014273377</x:v>
      </x:c>
      <x:c r="B39" s="1" t="str">
        <x:v>Levi’s 501 jeans</x:v>
      </x:c>
      <x:c r="C39" s="1" t="str">
        <x:v>No explicit sold notice</x:v>
      </x:c>
      <x:c r="D39" s="1" t="str">
        <x:v>https://www.ebay.com.au/itm/237014273377</x:v>
      </x:c>
    </x:row>
    <x:row r="40" ht="20" customHeight="1">
      <x:c r="A40" s="1" t="str">
        <x:v>256851151542</x:v>
      </x:c>
      <x:c r="B40" s="1" t="str">
        <x:v>Levi’s 501 jeans</x:v>
      </x:c>
      <x:c r="C40" s="1" t="str">
        <x:v>No explicit sold notice</x:v>
      </x:c>
      <x:c r="D40" s="1" t="str">
        <x:v>https://www.ebay.com.au/itm/256851151542</x:v>
      </x:c>
    </x:row>
    <x:row r="41" ht="20" customHeight="1">
      <x:c r="A41" s="1" t="str">
        <x:v>227521799907</x:v>
      </x:c>
      <x:c r="B41" s="1" t="str">
        <x:v>Levi’s 501 jeans</x:v>
      </x:c>
      <x:c r="C41" s="1" t="str">
        <x:v>Page unavailable</x:v>
      </x:c>
      <x:c r="D41" s="1" t="str">
        <x:v>https://www.ebay.com.au/itm/227521799907</x:v>
      </x:c>
    </x:row>
    <x:row r="42" ht="20" customHeight="1">
      <x:c r="A42" s="1" t="str">
        <x:v>257456375533</x:v>
      </x:c>
      <x:c r="B42" s="1" t="str">
        <x:v>Levi’s 501 jeans</x:v>
      </x:c>
      <x:c r="C42" s="1" t="str">
        <x:v>Included</x:v>
      </x:c>
      <x:c r="D42" s="1" t="str">
        <x:v>https://www.ebay.com.au/itm/257456375533</x:v>
      </x:c>
    </x:row>
    <x:row r="43" ht="20" customHeight="1">
      <x:c r="A43" s="1" t="str">
        <x:v>147465233705</x:v>
      </x:c>
      <x:c r="B43" s="1" t="str">
        <x:v>Levi’s 501 jeans</x:v>
      </x:c>
      <x:c r="C43" s="1" t="str">
        <x:v>Outside Australia or unclear location</x:v>
      </x:c>
      <x:c r="D43" s="1" t="str">
        <x:v>https://www.ebay.com.au/itm/147465233705</x:v>
      </x:c>
    </x:row>
    <x:row r="44" ht="20" customHeight="1">
      <x:c r="A44" s="1" t="str">
        <x:v>188519262890</x:v>
      </x:c>
      <x:c r="B44" s="1" t="str">
        <x:v>Levi’s 501 jeans</x:v>
      </x:c>
      <x:c r="C44" s="1" t="str">
        <x:v>New or condition unclear</x:v>
      </x:c>
      <x:c r="D44" s="1" t="str">
        <x:v>https://www.ebay.com.au/itm/188519262890</x:v>
      </x:c>
    </x:row>
    <x:row r="45" ht="20" customHeight="1">
      <x:c r="A45" s="1" t="str">
        <x:v>188635909981</x:v>
      </x:c>
      <x:c r="B45" s="1" t="str">
        <x:v>Levi’s 501 jeans</x:v>
      </x:c>
      <x:c r="C45" s="1" t="str">
        <x:v>Outside Australia or unclear location</x:v>
      </x:c>
      <x:c r="D45" s="1" t="str">
        <x:v>https://www.ebay.com.au/itm/188635909981</x:v>
      </x:c>
    </x:row>
    <x:row r="46" ht="20" customHeight="1">
      <x:c r="A46" s="1" t="str">
        <x:v>327208051963</x:v>
      </x:c>
      <x:c r="B46" s="1" t="str">
        <x:v>Levi’s 501 jeans</x:v>
      </x:c>
      <x:c r="C46" s="1" t="str">
        <x:v>Page unavailable</x:v>
      </x:c>
      <x:c r="D46" s="1" t="str">
        <x:v>https://www.ebay.com.au/itm/327208051963</x:v>
      </x:c>
    </x:row>
    <x:row r="47" ht="20" customHeight="1">
      <x:c r="A47" s="1" t="str">
        <x:v>407002735153</x:v>
      </x:c>
      <x:c r="B47" s="1" t="str">
        <x:v>Levi’s 501 jeans</x:v>
      </x:c>
      <x:c r="C47" s="1" t="str">
        <x:v>Outside Australia or unclear location</x:v>
      </x:c>
      <x:c r="D47" s="1" t="str">
        <x:v>https://www.ebay.com.au/itm/407002735153</x:v>
      </x:c>
    </x:row>
    <x:row r="48" ht="20" customHeight="1">
      <x:c r="A48" s="1" t="str">
        <x:v>298435390324</x:v>
      </x:c>
      <x:c r="B48" s="1" t="str">
        <x:v>Levi’s 501 jeans</x:v>
      </x:c>
      <x:c r="C48" s="1" t="str">
        <x:v>Page unavailable</x:v>
      </x:c>
      <x:c r="D48" s="1" t="str">
        <x:v>https://www.ebay.com.au/itm/298435390324</x:v>
      </x:c>
    </x:row>
    <x:row r="49" ht="20" customHeight="1">
      <x:c r="A49" s="1" t="str">
        <x:v>267636044688</x:v>
      </x:c>
      <x:c r="B49" s="1" t="str">
        <x:v>Levi’s 501 jeans</x:v>
      </x:c>
      <x:c r="C49" s="1" t="str">
        <x:v>Page unavailable</x:v>
      </x:c>
      <x:c r="D49" s="1" t="str">
        <x:v>https://www.ebay.com.au/itm/267636044688</x:v>
      </x:c>
    </x:row>
    <x:row r="50" ht="20" customHeight="1">
      <x:c r="A50" s="1" t="str">
        <x:v>366613063631</x:v>
      </x:c>
      <x:c r="B50" s="1" t="str">
        <x:v>Kathmandu puffer</x:v>
      </x:c>
      <x:c r="C50" s="1" t="str">
        <x:v>Page unavailable</x:v>
      </x:c>
      <x:c r="D50" s="1" t="str">
        <x:v>https://www.ebay.com.au/itm/366613063631</x:v>
      </x:c>
    </x:row>
    <x:row r="51" ht="20" customHeight="1">
      <x:c r="A51" s="1" t="str">
        <x:v>407272164125</x:v>
      </x:c>
      <x:c r="B51" s="1" t="str">
        <x:v>Kathmandu puffer</x:v>
      </x:c>
      <x:c r="C51" s="1" t="str">
        <x:v>Page unavailable</x:v>
      </x:c>
      <x:c r="D51" s="1" t="str">
        <x:v>https://www.ebay.com.au/itm/407272164125</x:v>
      </x:c>
    </x:row>
    <x:row r="52" ht="20" customHeight="1">
      <x:c r="A52" s="1" t="str">
        <x:v>278238441513</x:v>
      </x:c>
      <x:c r="B52" s="1" t="str">
        <x:v>Kathmandu puffer</x:v>
      </x:c>
      <x:c r="C52" s="1" t="str">
        <x:v>Page unavailable</x:v>
      </x:c>
      <x:c r="D52" s="1" t="str">
        <x:v>https://www.ebay.com.au/itm/278238441513</x:v>
      </x:c>
    </x:row>
    <x:row r="53" ht="20" customHeight="1">
      <x:c r="A53" s="1" t="str">
        <x:v>168576813050</x:v>
      </x:c>
      <x:c r="B53" s="1" t="str">
        <x:v>Kathmandu puffer</x:v>
      </x:c>
      <x:c r="C53" s="1" t="str">
        <x:v>Page unavailable</x:v>
      </x:c>
      <x:c r="D53" s="1" t="str">
        <x:v>https://www.ebay.com.au/itm/168576813050</x:v>
      </x:c>
    </x:row>
    <x:row r="54" ht="20" customHeight="1">
      <x:c r="A54" s="1" t="str">
        <x:v>198126752764</x:v>
      </x:c>
      <x:c r="B54" s="1" t="str">
        <x:v>Kathmandu puffer</x:v>
      </x:c>
      <x:c r="C54" s="1" t="str">
        <x:v>Page unavailable</x:v>
      </x:c>
      <x:c r="D54" s="1" t="str">
        <x:v>https://www.ebay.com.au/itm/198126752764</x:v>
      </x:c>
    </x:row>
    <x:row r="55" ht="20" customHeight="1">
      <x:c r="A55" s="1" t="str">
        <x:v>158273308993</x:v>
      </x:c>
      <x:c r="B55" s="1" t="str">
        <x:v>Kathmandu puffer</x:v>
      </x:c>
      <x:c r="C55" s="1" t="str">
        <x:v>Page unavailable</x:v>
      </x:c>
      <x:c r="D55" s="1" t="str">
        <x:v>https://www.ebay.com.au/itm/158273308993</x:v>
      </x:c>
    </x:row>
    <x:row r="56" ht="20" customHeight="1">
      <x:c r="A56" s="1" t="str">
        <x:v>298713805890</x:v>
      </x:c>
      <x:c r="B56" s="1" t="str">
        <x:v>Kathmandu puffer</x:v>
      </x:c>
      <x:c r="C56" s="1" t="str">
        <x:v>Page unavailable</x:v>
      </x:c>
      <x:c r="D56" s="1" t="str">
        <x:v>https://www.ebay.com.au/itm/298713805890</x:v>
      </x:c>
    </x:row>
    <x:row r="57" ht="20" customHeight="1">
      <x:c r="A57" s="1" t="str">
        <x:v>298194415544</x:v>
      </x:c>
      <x:c r="B57" s="1" t="str">
        <x:v>Kathmandu puffer</x:v>
      </x:c>
      <x:c r="C57" s="1" t="str">
        <x:v>Page unavailable</x:v>
      </x:c>
      <x:c r="D57" s="1" t="str">
        <x:v>https://www.ebay.com.au/itm/298194415544</x:v>
      </x:c>
    </x:row>
    <x:row r="58" ht="20" customHeight="1">
      <x:c r="A58" s="1" t="str">
        <x:v>287327102530</x:v>
      </x:c>
      <x:c r="B58" s="1" t="str">
        <x:v>Kathmandu puffer</x:v>
      </x:c>
      <x:c r="C58" s="1" t="str">
        <x:v>Page unavailable</x:v>
      </x:c>
      <x:c r="D58" s="1" t="str">
        <x:v>https://www.ebay.com.au/itm/287327102530</x:v>
      </x:c>
    </x:row>
    <x:row r="59" ht="20" customHeight="1">
      <x:c r="A59" s="1" t="str">
        <x:v>276636777366</x:v>
      </x:c>
      <x:c r="B59" s="1" t="str">
        <x:v>Kathmandu puffer</x:v>
      </x:c>
      <x:c r="C59" s="1" t="str">
        <x:v>Page unavailable</x:v>
      </x:c>
      <x:c r="D59" s="1" t="str">
        <x:v>https://www.ebay.com.au/itm/276636777366</x:v>
      </x:c>
    </x:row>
    <x:row r="60" ht="20" customHeight="1">
      <x:c r="A60" s="1" t="str">
        <x:v>318613817502</x:v>
      </x:c>
      <x:c r="B60" s="1" t="str">
        <x:v>Kathmandu puffer</x:v>
      </x:c>
      <x:c r="C60" s="1" t="str">
        <x:v>Page unavailable</x:v>
      </x:c>
      <x:c r="D60" s="1" t="str">
        <x:v>https://www.ebay.com.au/itm/318613817502</x:v>
      </x:c>
    </x:row>
    <x:row r="61" ht="20" customHeight="1">
      <x:c r="A61" s="1" t="str">
        <x:v>236781511896</x:v>
      </x:c>
      <x:c r="B61" s="1" t="str">
        <x:v>Kathmandu puffer</x:v>
      </x:c>
      <x:c r="C61" s="1" t="str">
        <x:v>Page unavailable</x:v>
      </x:c>
      <x:c r="D61" s="1" t="str">
        <x:v>https://www.ebay.com.au/itm/236781511896</x:v>
      </x:c>
    </x:row>
    <x:row r="62" ht="20" customHeight="1">
      <x:c r="A62" s="1" t="str">
        <x:v>800240989469</x:v>
      </x:c>
      <x:c r="B62" s="1" t="str">
        <x:v>Kathmandu puffer</x:v>
      </x:c>
      <x:c r="C62" s="1" t="str">
        <x:v>Different garment or edition</x:v>
      </x:c>
      <x:c r="D62" s="1" t="str">
        <x:v>https://www.ebay.com.au/itm/800240989469</x:v>
      </x:c>
    </x:row>
    <x:row r="63" ht="20" customHeight="1">
      <x:c r="A63" s="1" t="str">
        <x:v>147424053339</x:v>
      </x:c>
      <x:c r="B63" s="1" t="str">
        <x:v>Kathmandu puffer</x:v>
      </x:c>
      <x:c r="C63" s="1" t="str">
        <x:v>Page unavailable</x:v>
      </x:c>
      <x:c r="D63" s="1" t="str">
        <x:v>https://www.ebay.com.au/itm/147424053339</x:v>
      </x:c>
    </x:row>
    <x:row r="64" ht="20" customHeight="1">
      <x:c r="A64" s="1" t="str">
        <x:v>298307599068</x:v>
      </x:c>
      <x:c r="B64" s="1" t="str">
        <x:v>Kathmandu puffer</x:v>
      </x:c>
      <x:c r="C64" s="1" t="str">
        <x:v>Different garment or edition</x:v>
      </x:c>
      <x:c r="D64" s="1" t="str">
        <x:v>https://www.ebay.com.au/itm/298307599068</x:v>
      </x:c>
    </x:row>
    <x:row r="65" ht="20" customHeight="1">
      <x:c r="A65" s="1" t="str">
        <x:v>147238869096</x:v>
      </x:c>
      <x:c r="B65" s="1" t="str">
        <x:v>Merino jumper</x:v>
      </x:c>
      <x:c r="C65" s="1" t="str">
        <x:v>Page unavailable</x:v>
      </x:c>
      <x:c r="D65" s="1" t="str">
        <x:v>https://www.ebay.com.au/itm/147238869096</x:v>
      </x:c>
    </x:row>
    <x:row r="66" ht="20" customHeight="1">
      <x:c r="A66" s="1" t="str">
        <x:v>327387329248</x:v>
      </x:c>
      <x:c r="B66" s="1" t="str">
        <x:v>Merino jumper</x:v>
      </x:c>
      <x:c r="C66" s="1" t="str">
        <x:v>Page unavailable</x:v>
      </x:c>
      <x:c r="D66" s="1" t="str">
        <x:v>https://www.ebay.com.au/itm/327387329248</x:v>
      </x:c>
    </x:row>
    <x:row r="67" ht="20" customHeight="1">
      <x:c r="A67" s="1" t="str">
        <x:v>395347249451</x:v>
      </x:c>
      <x:c r="B67" s="1" t="str">
        <x:v>Merino jumper</x:v>
      </x:c>
      <x:c r="C67" s="1" t="str">
        <x:v>No explicit sold notice</x:v>
      </x:c>
      <x:c r="D67" s="1" t="str">
        <x:v>https://www.ebay.com.au/itm/395347249451</x:v>
      </x:c>
    </x:row>
    <x:row r="68" ht="20" customHeight="1">
      <x:c r="A68" s="1" t="str">
        <x:v>178226527880</x:v>
      </x:c>
      <x:c r="B68" s="1" t="str">
        <x:v>Merino jumper</x:v>
      </x:c>
      <x:c r="C68" s="1" t="str">
        <x:v>Page unavailable</x:v>
      </x:c>
      <x:c r="D68" s="1" t="str">
        <x:v>https://www.ebay.com.au/itm/178226527880</x:v>
      </x:c>
    </x:row>
    <x:row r="69" ht="20" customHeight="1">
      <x:c r="A69" s="1" t="str">
        <x:v>137703894146</x:v>
      </x:c>
      <x:c r="B69" s="1" t="str">
        <x:v>Merino jumper</x:v>
      </x:c>
      <x:c r="C69" s="1" t="str">
        <x:v>Page unavailable</x:v>
      </x:c>
      <x:c r="D69" s="1" t="str">
        <x:v>https://www.ebay.com.au/itm/137703894146</x:v>
      </x:c>
    </x:row>
    <x:row r="70" ht="20" customHeight="1">
      <x:c r="A70" s="1" t="str">
        <x:v>135446627540</x:v>
      </x:c>
      <x:c r="B70" s="1" t="str">
        <x:v>Merino jumper</x:v>
      </x:c>
      <x:c r="C70" s="1" t="str">
        <x:v>Page unavailable</x:v>
      </x:c>
      <x:c r="D70" s="1" t="str">
        <x:v>https://www.ebay.com.au/itm/135446627540</x:v>
      </x:c>
    </x:row>
    <x:row r="71" ht="20" customHeight="1">
      <x:c r="A71" s="1" t="str">
        <x:v>366516676099</x:v>
      </x:c>
      <x:c r="B71" s="1" t="str">
        <x:v>Merino jumper</x:v>
      </x:c>
      <x:c r="C71" s="1" t="str">
        <x:v>Page unavailable</x:v>
      </x:c>
      <x:c r="D71" s="1" t="str">
        <x:v>https://www.ebay.com.au/itm/366516676099</x:v>
      </x:c>
    </x:row>
    <x:row r="72" ht="20" customHeight="1">
      <x:c r="A72" s="1" t="str">
        <x:v>366514129383</x:v>
      </x:c>
      <x:c r="B72" s="1" t="str">
        <x:v>Merino jumper</x:v>
      </x:c>
      <x:c r="C72" s="1" t="str">
        <x:v>Page unavailable</x:v>
      </x:c>
      <x:c r="D72" s="1" t="str">
        <x:v>https://www.ebay.com.au/itm/366514129383</x:v>
      </x:c>
    </x:row>
    <x:row r="73" ht="20" customHeight="1">
      <x:c r="A73" s="1" t="str">
        <x:v>287458195800</x:v>
      </x:c>
      <x:c r="B73" s="1" t="str">
        <x:v>Merino jumper</x:v>
      </x:c>
      <x:c r="C73" s="1" t="str">
        <x:v>Page unavailable</x:v>
      </x:c>
      <x:c r="D73" s="1" t="str">
        <x:v>https://www.ebay.com.au/itm/287458195800</x:v>
      </x:c>
    </x:row>
    <x:row r="74" ht="20" customHeight="1">
      <x:c r="A74" s="1" t="str">
        <x:v>146315592034</x:v>
      </x:c>
      <x:c r="B74" s="1" t="str">
        <x:v>Merino jumper</x:v>
      </x:c>
      <x:c r="C74" s="1" t="str">
        <x:v>No explicit sold notice</x:v>
      </x:c>
      <x:c r="D74" s="1" t="str">
        <x:v>https://www.ebay.com.au/itm/146315592034</x:v>
      </x:c>
    </x:row>
    <x:row r="75" ht="20" customHeight="1">
      <x:c r="A75" s="1" t="str">
        <x:v>358775908794</x:v>
      </x:c>
      <x:c r="B75" s="1" t="str">
        <x:v>Merino jumper</x:v>
      </x:c>
      <x:c r="C75" s="1" t="str">
        <x:v>Page unavailable</x:v>
      </x:c>
      <x:c r="D75" s="1" t="str">
        <x:v>https://www.ebay.com.au/itm/358775908794</x:v>
      </x:c>
    </x:row>
    <x:row r="76" ht="20" customHeight="1">
      <x:c r="A76" s="1" t="str">
        <x:v>177653521691</x:v>
      </x:c>
      <x:c r="B76" s="1" t="str">
        <x:v>Merino jumper</x:v>
      </x:c>
      <x:c r="C76" s="1" t="str">
        <x:v>Included</x:v>
      </x:c>
      <x:c r="D76" s="1" t="str">
        <x:v>https://www.ebay.com.au/itm/177653521691</x:v>
      </x:c>
    </x:row>
    <x:row r="77" ht="20" customHeight="1">
      <x:c r="A77" s="1" t="str">
        <x:v>336462900262</x:v>
      </x:c>
      <x:c r="B77" s="1" t="str">
        <x:v>Merino jumper</x:v>
      </x:c>
      <x:c r="C77" s="1" t="str">
        <x:v>Page unavailable</x:v>
      </x:c>
      <x:c r="D77" s="1" t="str">
        <x:v>https://www.ebay.com.au/itm/336462900262</x:v>
      </x:c>
    </x:row>
    <x:row r="78" ht="20" customHeight="1">
      <x:c r="A78" s="1" t="str">
        <x:v>356876401306</x:v>
      </x:c>
      <x:c r="B78" s="1" t="str">
        <x:v>Merino jumper</x:v>
      </x:c>
      <x:c r="C78" s="1" t="str">
        <x:v>Page unavailable</x:v>
      </x:c>
      <x:c r="D78" s="1" t="str">
        <x:v>https://www.ebay.com.au/itm/356876401306</x:v>
      </x:c>
    </x:row>
    <x:row r="79" ht="20" customHeight="1">
      <x:c r="A79" s="1" t="str">
        <x:v>205639425419</x:v>
      </x:c>
      <x:c r="B79" s="1" t="str">
        <x:v>Merino jumper</x:v>
      </x:c>
      <x:c r="C79" s="1" t="str">
        <x:v>Page unavailable</x:v>
      </x:c>
      <x:c r="D79" s="1" t="str">
        <x:v>https://www.ebay.com.au/itm/205639425419</x:v>
      </x:c>
    </x:row>
    <x:row r="80" ht="20" customHeight="1">
      <x:c r="A80" s="1" t="str">
        <x:v>257441914519</x:v>
      </x:c>
      <x:c r="B80" s="1" t="str">
        <x:v>Merino jumper</x:v>
      </x:c>
      <x:c r="C80" s="1" t="str">
        <x:v>Page unavailable</x:v>
      </x:c>
      <x:c r="D80" s="1" t="str">
        <x:v>https://www.ebay.com.au/itm/257441914519</x:v>
      </x:c>
    </x:row>
    <x:row r="81" ht="20" customHeight="1">
      <x:c r="A81" s="1" t="str">
        <x:v>128095704792</x:v>
      </x:c>
      <x:c r="B81" s="1" t="str">
        <x:v>AFL guernsey</x:v>
      </x:c>
      <x:c r="C81" s="1" t="str">
        <x:v>Page unavailable</x:v>
      </x:c>
      <x:c r="D81" s="1" t="str">
        <x:v>https://www.ebay.com.au/itm/128095704792</x:v>
      </x:c>
    </x:row>
    <x:row r="82" ht="20" customHeight="1">
      <x:c r="A82" s="1" t="str">
        <x:v>157655888076</x:v>
      </x:c>
      <x:c r="B82" s="1" t="str">
        <x:v>AFL guernsey</x:v>
      </x:c>
      <x:c r="C82" s="1" t="str">
        <x:v>New or condition unclear</x:v>
      </x:c>
      <x:c r="D82" s="1" t="str">
        <x:v>https://www.ebay.com.au/itm/157655888076</x:v>
      </x:c>
    </x:row>
    <x:row r="83" ht="20" customHeight="1">
      <x:c r="A83" s="1" t="str">
        <x:v>157765382349</x:v>
      </x:c>
      <x:c r="B83" s="1" t="str">
        <x:v>AFL guernsey</x:v>
      </x:c>
      <x:c r="C83" s="1" t="str">
        <x:v>Page unavailable</x:v>
      </x:c>
      <x:c r="D83" s="1" t="str">
        <x:v>https://www.ebay.com.au/itm/157765382349</x:v>
      </x:c>
    </x:row>
    <x:row r="84" ht="20" customHeight="1">
      <x:c r="A84" s="1" t="str">
        <x:v>236808604725</x:v>
      </x:c>
      <x:c r="B84" s="1" t="str">
        <x:v>AFL guernsey</x:v>
      </x:c>
      <x:c r="C84" s="1" t="str">
        <x:v>Included</x:v>
      </x:c>
      <x:c r="D84" s="1" t="str">
        <x:v>https://www.ebay.com.au/itm/236808604725</x:v>
      </x:c>
    </x:row>
    <x:row r="85" ht="20" customHeight="1">
      <x:c r="A85" s="1" t="str">
        <x:v>127480979008</x:v>
      </x:c>
      <x:c r="B85" s="1" t="str">
        <x:v>AFL guernsey</x:v>
      </x:c>
      <x:c r="C85" s="1" t="str">
        <x:v>Page unavailable</x:v>
      </x:c>
      <x:c r="D85" s="1" t="str">
        <x:v>https://www.ebay.com.au/itm/127480979008</x:v>
      </x:c>
    </x:row>
    <x:row r="86" ht="20" customHeight="1">
      <x:c r="A86" s="1" t="str">
        <x:v>168322098042</x:v>
      </x:c>
      <x:c r="B86" s="1" t="str">
        <x:v>AFL guernsey</x:v>
      </x:c>
      <x:c r="C86" s="1" t="str">
        <x:v>Page unavailable</x:v>
      </x:c>
      <x:c r="D86" s="1" t="str">
        <x:v>https://www.ebay.com.au/itm/168322098042</x:v>
      </x:c>
    </x:row>
    <x:row r="87" ht="20" customHeight="1">
      <x:c r="A87" s="1" t="str">
        <x:v>156079969112</x:v>
      </x:c>
      <x:c r="B87" s="1" t="str">
        <x:v>AFL guernsey</x:v>
      </x:c>
      <x:c r="C87" s="1" t="str">
        <x:v>Page unavailable</x:v>
      </x:c>
      <x:c r="D87" s="1" t="str">
        <x:v>https://www.ebay.com.au/itm/156079969112</x:v>
      </x:c>
    </x:row>
    <x:row r="88" ht="20" customHeight="1">
      <x:c r="A88" s="1" t="str">
        <x:v>307193796046</x:v>
      </x:c>
      <x:c r="B88" s="1" t="str">
        <x:v>AFL guernsey</x:v>
      </x:c>
      <x:c r="C88" s="1" t="str">
        <x:v>Page unavailable</x:v>
      </x:c>
      <x:c r="D88" s="1" t="str">
        <x:v>https://www.ebay.com.au/itm/307193796046</x:v>
      </x:c>
    </x:row>
    <x:row r="89" ht="20" customHeight="1">
      <x:c r="A89" s="1" t="str">
        <x:v>226726908255</x:v>
      </x:c>
      <x:c r="B89" s="1" t="str">
        <x:v>AFL guernsey</x:v>
      </x:c>
      <x:c r="C89" s="1" t="str">
        <x:v>New or condition unclear</x:v>
      </x:c>
      <x:c r="D89" s="1" t="str">
        <x:v>https://www.ebay.com.au/itm/226726908255</x:v>
      </x:c>
    </x:row>
    <x:row r="90" ht="20" customHeight="1">
      <x:c r="A90" s="1" t="str">
        <x:v>377385795677</x:v>
      </x:c>
      <x:c r="B90" s="1" t="str">
        <x:v>AFL guernsey</x:v>
      </x:c>
      <x:c r="C90" s="1" t="str">
        <x:v>Page unavailable</x:v>
      </x:c>
      <x:c r="D90" s="1" t="str">
        <x:v>https://www.ebay.com.au/itm/377385795677</x:v>
      </x:c>
    </x:row>
    <x:row r="91" ht="20" customHeight="1">
      <x:c r="A91" s="1" t="str">
        <x:v>236555369635</x:v>
      </x:c>
      <x:c r="B91" s="1" t="str">
        <x:v>AFL guernsey</x:v>
      </x:c>
      <x:c r="C91" s="1" t="str">
        <x:v>Page unavailable</x:v>
      </x:c>
      <x:c r="D91" s="1" t="str">
        <x:v>https://www.ebay.com.au/itm/236555369635</x:v>
      </x:c>
    </x:row>
    <x:row r="92" ht="20" customHeight="1">
      <x:c r="A92" s="1" t="str">
        <x:v>336279018984</x:v>
      </x:c>
      <x:c r="B92" s="1" t="str">
        <x:v>AFL guernsey</x:v>
      </x:c>
      <x:c r="C92" s="1" t="str">
        <x:v>Page unavailable</x:v>
      </x:c>
      <x:c r="D92" s="1" t="str">
        <x:v>https://www.ebay.com.au/itm/336279018984</x:v>
      </x:c>
    </x:row>
    <x:row r="93" ht="20" customHeight="1">
      <x:c r="A93" s="1" t="str">
        <x:v>167757075951</x:v>
      </x:c>
      <x:c r="B93" s="1" t="str">
        <x:v>AFL guernsey</x:v>
      </x:c>
      <x:c r="C93" s="1" t="str">
        <x:v>Included</x:v>
      </x:c>
      <x:c r="D93" s="1" t="str">
        <x:v>https://www.ebay.com.au/itm/167757075951</x:v>
      </x:c>
    </x:row>
    <x:row r="94" ht="20" customHeight="1">
      <x:c r="A94" s="1" t="str">
        <x:v>226728310801</x:v>
      </x:c>
      <x:c r="B94" s="1" t="str">
        <x:v>AFL guernsey</x:v>
      </x:c>
      <x:c r="C94" s="1" t="str">
        <x:v>Included</x:v>
      </x:c>
      <x:c r="D94" s="1" t="str">
        <x:v>https://www.ebay.com.au/itm/226728310801</x:v>
      </x:c>
    </x:row>
    <x:row r="95" ht="20" customHeight="1">
      <x:c r="A95" s="1" t="str">
        <x:v>398163408708</x:v>
      </x:c>
      <x:c r="B95" s="1" t="str">
        <x:v>AFL guernsey</x:v>
      </x:c>
      <x:c r="C95" s="1" t="str">
        <x:v>Page unavailable</x:v>
      </x:c>
      <x:c r="D95" s="1" t="str">
        <x:v>https://www.ebay.com.au/itm/398163408708</x:v>
      </x:c>
    </x:row>
    <x:row r="96" ht="20" customHeight="1">
      <x:c r="A96" s="1" t="str">
        <x:v>257472267314</x:v>
      </x:c>
      <x:c r="B96" s="1" t="str">
        <x:v>AFL guernsey</x:v>
      </x:c>
      <x:c r="C96" s="1" t="str">
        <x:v>Page unavailable</x:v>
      </x:c>
      <x:c r="D96" s="1" t="str">
        <x:v>https://www.ebay.com.au/itm/257472267314</x:v>
      </x:c>
    </x:row>
    <x:row r="97" ht="20" customHeight="1">
      <x:c r="A97" s="1" t="str">
        <x:v>406444221731</x:v>
      </x:c>
      <x:c r="B97" s="1" t="str">
        <x:v>AFL guernsey</x:v>
      </x:c>
      <x:c r="C97" s="1" t="str">
        <x:v>Different garment or edition</x:v>
      </x:c>
      <x:c r="D97" s="1" t="str">
        <x:v>https://www.ebay.com.au/itm/406444221731</x:v>
      </x:c>
    </x:row>
    <x:row r="98" ht="20" customHeight="1">
      <x:c r="A98" s="1" t="str">
        <x:v>227317427594</x:v>
      </x:c>
      <x:c r="B98" s="1" t="str">
        <x:v>AFL guernsey</x:v>
      </x:c>
      <x:c r="C98" s="1" t="str">
        <x:v>Included</x:v>
      </x:c>
      <x:c r="D98" s="1" t="str">
        <x:v>https://www.ebay.com.au/itm/227317427594</x:v>
      </x:c>
    </x:row>
    <x:row r="99" ht="20" customHeight="1">
      <x:c r="A99" s="1" t="str">
        <x:v>267633732446</x:v>
      </x:c>
      <x:c r="B99" s="1" t="str">
        <x:v>Gorman dress</x:v>
      </x:c>
      <x:c r="C99" s="1" t="str">
        <x:v>Included</x:v>
      </x:c>
      <x:c r="D99" s="1" t="str">
        <x:v>https://www.ebay.com.au/itm/267633732446</x:v>
      </x:c>
    </x:row>
    <x:row r="100" ht="20" customHeight="1">
      <x:c r="A100" s="1" t="str">
        <x:v>264498305356</x:v>
      </x:c>
      <x:c r="B100" s="1" t="str">
        <x:v>Gorman dress</x:v>
      </x:c>
      <x:c r="C100" s="1" t="str">
        <x:v>Included</x:v>
      </x:c>
      <x:c r="D100" s="1" t="str">
        <x:v>https://www.ebay.com.au/itm/264498305356</x:v>
      </x:c>
    </x:row>
    <x:row r="101" ht="20" customHeight="1">
      <x:c r="A101" s="1" t="str">
        <x:v>168644653050</x:v>
      </x:c>
      <x:c r="B101" s="1" t="str">
        <x:v>Gorman dress</x:v>
      </x:c>
      <x:c r="C101" s="1" t="str">
        <x:v>Different garment or edition</x:v>
      </x:c>
      <x:c r="D101" s="1" t="str">
        <x:v>https://www.ebay.com.au/itm/168644653050</x:v>
      </x:c>
    </x:row>
    <x:row r="102" ht="20" customHeight="1">
      <x:c r="A102" s="1" t="str">
        <x:v>198418283489</x:v>
      </x:c>
      <x:c r="B102" s="1" t="str">
        <x:v>Gorman dress</x:v>
      </x:c>
      <x:c r="C102" s="1" t="str">
        <x:v>Page unavailable</x:v>
      </x:c>
      <x:c r="D102" s="1" t="str">
        <x:v>https://www.ebay.com.au/itm/198418283489</x:v>
      </x:c>
    </x:row>
    <x:row r="103" ht="20" customHeight="1">
      <x:c r="A103" s="1" t="str">
        <x:v>278271489099</x:v>
      </x:c>
      <x:c r="B103" s="1" t="str">
        <x:v>Gorman dress</x:v>
      </x:c>
      <x:c r="C103" s="1" t="str">
        <x:v>Page unavailable</x:v>
      </x:c>
      <x:c r="D103" s="1" t="str">
        <x:v>https://www.ebay.com.au/itm/278271489099</x:v>
      </x:c>
    </x:row>
    <x:row r="104" ht="20" customHeight="1">
      <x:c r="A104" s="1" t="str">
        <x:v>167813320251</x:v>
      </x:c>
      <x:c r="B104" s="1" t="str">
        <x:v>Gorman dress</x:v>
      </x:c>
      <x:c r="C104" s="1" t="str">
        <x:v>Page unavailable</x:v>
      </x:c>
      <x:c r="D104" s="1" t="str">
        <x:v>https://www.ebay.com.au/itm/167813320251</x:v>
      </x:c>
    </x:row>
    <x:row r="105" ht="20" customHeight="1">
      <x:c r="A105" s="1" t="str">
        <x:v>336581247128</x:v>
      </x:c>
      <x:c r="B105" s="1" t="str">
        <x:v>Country Road linen shirt</x:v>
      </x:c>
      <x:c r="C105" s="1" t="str">
        <x:v>Page unavailable</x:v>
      </x:c>
      <x:c r="D105" s="1" t="str">
        <x:v>https://www.ebay.com.au/itm/336581247128</x:v>
      </x:c>
    </x:row>
    <x:row r="106" ht="20" customHeight="1">
      <x:c r="A106" s="1" t="str">
        <x:v>267652777980</x:v>
      </x:c>
      <x:c r="B106" s="1" t="str">
        <x:v>Country Road linen shirt</x:v>
      </x:c>
      <x:c r="C106" s="1" t="str">
        <x:v>Page unavailable</x:v>
      </x:c>
      <x:c r="D106" s="1" t="str">
        <x:v>https://www.ebay.com.au/itm/267652777980</x:v>
      </x:c>
    </x:row>
    <x:row r="107" ht="20" customHeight="1">
      <x:c r="A107" s="1" t="str">
        <x:v>298310489516</x:v>
      </x:c>
      <x:c r="B107" s="1" t="str">
        <x:v>Country Road linen shirt</x:v>
      </x:c>
      <x:c r="C107" s="1" t="str">
        <x:v>Page unavailable</x:v>
      </x:c>
      <x:c r="D107" s="1" t="str">
        <x:v>https://www.ebay.com.au/itm/298310489516</x:v>
      </x:c>
    </x:row>
    <x:row r="108" ht="20" customHeight="1">
      <x:c r="A108" s="1" t="str">
        <x:v>336574842172</x:v>
      </x:c>
      <x:c r="B108" s="1" t="str">
        <x:v>Country Road linen shirt</x:v>
      </x:c>
      <x:c r="C108" s="1" t="str">
        <x:v>Different garment or edition</x:v>
      </x:c>
      <x:c r="D108" s="1" t="str">
        <x:v>https://www.ebay.com.au/itm/336574842172</x:v>
      </x:c>
    </x:row>
    <x:row r="109" ht="20" customHeight="1">
      <x:c r="A109" s="1" t="str">
        <x:v>227328980498</x:v>
      </x:c>
      <x:c r="B109" s="1" t="str">
        <x:v>Country Road linen shirt</x:v>
      </x:c>
      <x:c r="C109" s="1" t="str">
        <x:v>Page unavailable</x:v>
      </x:c>
      <x:c r="D109" s="1" t="str">
        <x:v>https://www.ebay.com.au/itm/227328980498</x:v>
      </x:c>
    </x:row>
    <x:row r="110" ht="20" customHeight="1">
      <x:c r="A110" s="1" t="str">
        <x:v>336457997620</x:v>
      </x:c>
      <x:c r="B110" s="1" t="str">
        <x:v>Country Road linen shirt</x:v>
      </x:c>
      <x:c r="C110" s="1" t="str">
        <x:v>Different garment or edition</x:v>
      </x:c>
      <x:c r="D110" s="1" t="str">
        <x:v>https://www.ebay.com.au/itm/336457997620</x:v>
      </x:c>
    </x:row>
    <x:row r="111" ht="20" customHeight="1">
      <x:c r="A111" s="1" t="str">
        <x:v>398128121216</x:v>
      </x:c>
      <x:c r="B111" s="1" t="str">
        <x:v>Country Road linen shirt</x:v>
      </x:c>
      <x:c r="C111" s="1" t="str">
        <x:v>Different garment or edition</x:v>
      </x:c>
      <x:c r="D111" s="1" t="str">
        <x:v>https://www.ebay.com.au/itm/398128121216</x:v>
      </x:c>
    </x:row>
    <x:row r="112" ht="20" customHeight="1">
      <x:c r="A112" s="1" t="str">
        <x:v>206452366596</x:v>
      </x:c>
      <x:c r="B112" s="1" t="str">
        <x:v>Country Road linen shirt</x:v>
      </x:c>
      <x:c r="C112" s="1" t="str">
        <x:v>Page unavailable</x:v>
      </x:c>
      <x:c r="D112" s="1" t="str">
        <x:v>https://www.ebay.com.au/itm/206452366596</x:v>
      </x:c>
    </x:row>
    <x:row r="113" ht="20" customHeight="1">
      <x:c r="A113" s="1" t="str">
        <x:v>177131301208</x:v>
      </x:c>
      <x:c r="B113" s="1" t="str">
        <x:v>Country Road linen shirt</x:v>
      </x:c>
      <x:c r="C113" s="1" t="str">
        <x:v>Page unavailable</x:v>
      </x:c>
      <x:c r="D113" s="1" t="str">
        <x:v>https://www.ebay.com.au/itm/177131301208</x:v>
      </x:c>
    </x:row>
    <x:row r="114" ht="20" customHeight="1">
      <x:c r="A114" s="1" t="str">
        <x:v>255968501577</x:v>
      </x:c>
      <x:c r="B114" s="1" t="str">
        <x:v>Levi’s 501 jeans</x:v>
      </x:c>
      <x:c r="C114" s="1" t="str">
        <x:v>Page unavailable</x:v>
      </x:c>
      <x:c r="D114" s="1" t="str">
        <x:v>https://www.ebay.com.au/itm/255968501577</x:v>
      </x:c>
    </x:row>
    <x:row r="115" ht="20" customHeight="1">
      <x:c r="A115" s="1" t="str">
        <x:v>227304585952</x:v>
      </x:c>
      <x:c r="B115" s="1" t="str">
        <x:v>Levi’s 501 jeans</x:v>
      </x:c>
      <x:c r="C115" s="1" t="str">
        <x:v>Page unavailable</x:v>
      </x:c>
      <x:c r="D115" s="1" t="str">
        <x:v>https://www.ebay.com.au/itm/227304585952</x:v>
      </x:c>
    </x:row>
    <x:row r="116" ht="20" customHeight="1">
      <x:c r="A116" s="1" t="str">
        <x:v>277907391064</x:v>
      </x:c>
      <x:c r="B116" s="1" t="str">
        <x:v>Levi’s 501 jeans</x:v>
      </x:c>
      <x:c r="C116" s="1" t="str">
        <x:v>Outside Australia or unclear location</x:v>
      </x:c>
      <x:c r="D116" s="1" t="str">
        <x:v>https://www.ebay.com.au/itm/277907391064</x:v>
      </x:c>
    </x:row>
    <x:row r="117" ht="20" customHeight="1">
      <x:c r="A117" s="1" t="str">
        <x:v>376580836880</x:v>
      </x:c>
      <x:c r="B117" s="1" t="str">
        <x:v>Levi’s 501 jeans</x:v>
      </x:c>
      <x:c r="C117" s="1" t="str">
        <x:v>Page unavailable</x:v>
      </x:c>
      <x:c r="D117" s="1" t="str">
        <x:v>https://www.ebay.com.au/itm/376580836880</x:v>
      </x:c>
    </x:row>
    <x:row r="118" ht="20" customHeight="1">
      <x:c r="A118" s="1" t="str">
        <x:v>257599836339</x:v>
      </x:c>
      <x:c r="B118" s="1" t="str">
        <x:v>Levi’s 501 jeans</x:v>
      </x:c>
      <x:c r="C118" s="1" t="str">
        <x:v>Different garment or edition</x:v>
      </x:c>
      <x:c r="D118" s="1" t="str">
        <x:v>https://www.ebay.com.au/itm/257599836339</x:v>
      </x:c>
    </x:row>
    <x:row r="119" ht="20" customHeight="1">
      <x:c r="A119" s="1" t="str">
        <x:v>198301682470</x:v>
      </x:c>
      <x:c r="B119" s="1" t="str">
        <x:v>Levi’s 501 jeans</x:v>
      </x:c>
      <x:c r="C119" s="1" t="str">
        <x:v>Different garment or edition</x:v>
      </x:c>
      <x:c r="D119" s="1" t="str">
        <x:v>https://www.ebay.com.au/itm/198301682470</x:v>
      </x:c>
    </x:row>
    <x:row r="120" ht="20" customHeight="1">
      <x:c r="A120" s="1" t="str">
        <x:v>227299924529</x:v>
      </x:c>
      <x:c r="B120" s="1" t="str">
        <x:v>Levi’s 501 jeans</x:v>
      </x:c>
      <x:c r="C120" s="1" t="str">
        <x:v>Page unavailable</x:v>
      </x:c>
      <x:c r="D120" s="1" t="str">
        <x:v>https://www.ebay.com.au/itm/227299924529</x:v>
      </x:c>
    </x:row>
    <x:row r="121" ht="20" customHeight="1">
      <x:c r="A121" s="1" t="str">
        <x:v>188283033941</x:v>
      </x:c>
      <x:c r="B121" s="1" t="str">
        <x:v>Levi’s 501 jeans</x:v>
      </x:c>
      <x:c r="C121" s="1" t="str">
        <x:v>Page unavailable</x:v>
      </x:c>
      <x:c r="D121" s="1" t="str">
        <x:v>https://www.ebay.com.au/itm/188283033941</x:v>
      </x:c>
    </x:row>
    <x:row r="122" ht="20" customHeight="1">
      <x:c r="A122" s="1" t="str">
        <x:v>860070740460</x:v>
      </x:c>
      <x:c r="B122" s="1" t="str">
        <x:v>Levi’s 501 jeans</x:v>
      </x:c>
      <x:c r="C122" s="1" t="str">
        <x:v>Page unavailable</x:v>
      </x:c>
      <x:c r="D122" s="1" t="str">
        <x:v>https://www.ebay.com.au/itm/860070740460</x:v>
      </x:c>
    </x:row>
    <x:row r="123" ht="20" customHeight="1">
      <x:c r="A123" s="1" t="str">
        <x:v>315402264940</x:v>
      </x:c>
      <x:c r="B123" s="1" t="str">
        <x:v>Levi’s 501 jeans</x:v>
      </x:c>
      <x:c r="C123" s="1" t="str">
        <x:v>Outside date window</x:v>
      </x:c>
      <x:c r="D123" s="1" t="str">
        <x:v>https://www.ebay.com.au/itm/315402264940</x:v>
      </x:c>
    </x:row>
    <x:row r="124" ht="20" customHeight="1">
      <x:c r="A124" s="1" t="str">
        <x:v>186517459698</x:v>
      </x:c>
      <x:c r="B124" s="1" t="str">
        <x:v>Kathmandu puffer</x:v>
      </x:c>
      <x:c r="C124" s="1" t="str">
        <x:v>Page unavailable</x:v>
      </x:c>
      <x:c r="D124" s="1" t="str">
        <x:v>https://www.ebay.com.au/itm/186517459698</x:v>
      </x:c>
    </x:row>
    <x:row r="125" ht="20" customHeight="1">
      <x:c r="A125" s="1" t="str">
        <x:v>388705214798</x:v>
      </x:c>
      <x:c r="B125" s="1" t="str">
        <x:v>Kathmandu puffer</x:v>
      </x:c>
      <x:c r="C125" s="1" t="str">
        <x:v>No explicit sold notice</x:v>
      </x:c>
      <x:c r="D125" s="1" t="str">
        <x:v>https://www.ebay.com.au/itm/388705214798</x:v>
      </x:c>
    </x:row>
    <x:row r="126" ht="20" customHeight="1">
      <x:c r="A126" s="1" t="str">
        <x:v>317620995496</x:v>
      </x:c>
      <x:c r="B126" s="1" t="str">
        <x:v>Kathmandu puffer</x:v>
      </x:c>
      <x:c r="C126" s="1" t="str">
        <x:v>Page unavailable</x:v>
      </x:c>
      <x:c r="D126" s="1" t="str">
        <x:v>https://www.ebay.com.au/itm/317620995496</x:v>
      </x:c>
    </x:row>
    <x:row r="127" ht="20" customHeight="1">
      <x:c r="A127" s="1" t="str">
        <x:v>306511877456</x:v>
      </x:c>
      <x:c r="B127" s="1" t="str">
        <x:v>Kathmandu puffer</x:v>
      </x:c>
      <x:c r="C127" s="1" t="str">
        <x:v>Page unavailable</x:v>
      </x:c>
      <x:c r="D127" s="1" t="str">
        <x:v>https://www.ebay.com.au/itm/306511877456</x:v>
      </x:c>
    </x:row>
    <x:row r="128" ht="20" customHeight="1">
      <x:c r="A128" s="1" t="str">
        <x:v>188565739184</x:v>
      </x:c>
      <x:c r="B128" s="1" t="str">
        <x:v>Kathmandu puffer</x:v>
      </x:c>
      <x:c r="C128" s="1" t="str">
        <x:v>Page unavailable</x:v>
      </x:c>
      <x:c r="D128" s="1" t="str">
        <x:v>https://www.ebay.com.au/itm/188565739184</x:v>
      </x:c>
    </x:row>
    <x:row r="129" ht="20" customHeight="1">
      <x:c r="A129" s="1" t="str">
        <x:v>317036758191</x:v>
      </x:c>
      <x:c r="B129" s="1" t="str">
        <x:v>Kathmandu puffer</x:v>
      </x:c>
      <x:c r="C129" s="1" t="str">
        <x:v>Page unavailable</x:v>
      </x:c>
      <x:c r="D129" s="1" t="str">
        <x:v>https://www.ebay.com.au/itm/317036758191</x:v>
      </x:c>
    </x:row>
    <x:row r="130" ht="20" customHeight="1">
      <x:c r="A130" s="1" t="str">
        <x:v>318041536723</x:v>
      </x:c>
      <x:c r="B130" s="1" t="str">
        <x:v>Kathmandu puffer</x:v>
      </x:c>
      <x:c r="C130" s="1" t="str">
        <x:v>Page unavailable</x:v>
      </x:c>
      <x:c r="D130" s="1" t="str">
        <x:v>https://www.ebay.com.au/itm/318041536723</x:v>
      </x:c>
    </x:row>
    <x:row r="131" ht="20" customHeight="1">
      <x:c r="A131" s="1" t="str">
        <x:v>336638379682</x:v>
      </x:c>
      <x:c r="B131" s="1" t="str">
        <x:v>Kathmandu puffer</x:v>
      </x:c>
      <x:c r="C131" s="1" t="str">
        <x:v>Page unavailable</x:v>
      </x:c>
      <x:c r="D131" s="1" t="str">
        <x:v>https://www.ebay.com.au/itm/336638379682</x:v>
      </x:c>
    </x:row>
    <x:row r="132" ht="20" customHeight="1">
      <x:c r="A132" s="1" t="str">
        <x:v>157615438261</x:v>
      </x:c>
      <x:c r="B132" s="1" t="str">
        <x:v>Kathmandu puffer</x:v>
      </x:c>
      <x:c r="C132" s="1" t="str">
        <x:v>Page unavailable</x:v>
      </x:c>
      <x:c r="D132" s="1" t="str">
        <x:v>https://www.ebay.com.au/itm/157615438261</x:v>
      </x:c>
    </x:row>
    <x:row r="133" ht="20" customHeight="1">
      <x:c r="A133" s="1" t="str">
        <x:v>188246673920</x:v>
      </x:c>
      <x:c r="B133" s="1" t="str">
        <x:v>Kathmandu puffer</x:v>
      </x:c>
      <x:c r="C133" s="1" t="str">
        <x:v>Page unavailable</x:v>
      </x:c>
      <x:c r="D133" s="1" t="str">
        <x:v>https://www.ebay.com.au/itm/188246673920</x:v>
      </x:c>
    </x:row>
    <x:row r="134" ht="20" customHeight="1">
      <x:c r="A134" s="1" t="str">
        <x:v>177148388312</x:v>
      </x:c>
      <x:c r="B134" s="1" t="str">
        <x:v>Merino jumper</x:v>
      </x:c>
      <x:c r="C134" s="1" t="str">
        <x:v>Page unavailable</x:v>
      </x:c>
      <x:c r="D134" s="1" t="str">
        <x:v>https://www.ebay.com.au/itm/177148388312</x:v>
      </x:c>
    </x:row>
    <x:row r="135" ht="20" customHeight="1">
      <x:c r="A135" s="1" t="str">
        <x:v>336206931319</x:v>
      </x:c>
      <x:c r="B135" s="1" t="str">
        <x:v>Merino jumper</x:v>
      </x:c>
      <x:c r="C135" s="1" t="str">
        <x:v>Page unavailable</x:v>
      </x:c>
      <x:c r="D135" s="1" t="str">
        <x:v>https://www.ebay.com.au/itm/336206931319</x:v>
      </x:c>
    </x:row>
    <x:row r="136" ht="20" customHeight="1">
      <x:c r="A136" s="1" t="str">
        <x:v>336445158233</x:v>
      </x:c>
      <x:c r="B136" s="1" t="str">
        <x:v>Merino jumper</x:v>
      </x:c>
      <x:c r="C136" s="1" t="str">
        <x:v>Page unavailable</x:v>
      </x:c>
      <x:c r="D136" s="1" t="str">
        <x:v>https://www.ebay.com.au/itm/336445158233</x:v>
      </x:c>
    </x:row>
    <x:row r="137" ht="20" customHeight="1">
      <x:c r="A137" s="1" t="str">
        <x:v>257679580092</x:v>
      </x:c>
      <x:c r="B137" s="1" t="str">
        <x:v>Merino jumper</x:v>
      </x:c>
      <x:c r="C137" s="1" t="str">
        <x:v>Page unavailable</x:v>
      </x:c>
      <x:c r="D137" s="1" t="str">
        <x:v>https://www.ebay.com.au/itm/257679580092</x:v>
      </x:c>
    </x:row>
    <x:row r="138" ht="20" customHeight="1">
      <x:c r="A138" s="1" t="str">
        <x:v>327118073992</x:v>
      </x:c>
      <x:c r="B138" s="1" t="str">
        <x:v>Merino jumper</x:v>
      </x:c>
      <x:c r="C138" s="1" t="str">
        <x:v>Page unavailable</x:v>
      </x:c>
      <x:c r="D138" s="1" t="str">
        <x:v>https://www.ebay.com.au/itm/327118073992</x:v>
      </x:c>
    </x:row>
    <x:row r="139" ht="20" customHeight="1">
      <x:c r="A139" s="1" t="str">
        <x:v>157974460922</x:v>
      </x:c>
      <x:c r="B139" s="1" t="str">
        <x:v>Merino jumper</x:v>
      </x:c>
      <x:c r="C139" s="1" t="str">
        <x:v>Page unavailable</x:v>
      </x:c>
      <x:c r="D139" s="1" t="str">
        <x:v>https://www.ebay.com.au/itm/157974460922</x:v>
      </x:c>
    </x:row>
    <x:row r="140" ht="20" customHeight="1">
      <x:c r="A140" s="1" t="str">
        <x:v>375929024974</x:v>
      </x:c>
      <x:c r="B140" s="1" t="str">
        <x:v>Merino jumper</x:v>
      </x:c>
      <x:c r="C140" s="1" t="str">
        <x:v>Page unavailable</x:v>
      </x:c>
      <x:c r="D140" s="1" t="str">
        <x:v>https://www.ebay.com.au/itm/375929024974</x:v>
      </x:c>
    </x:row>
    <x:row r="141" ht="20" customHeight="1">
      <x:c r="A141" s="1" t="str">
        <x:v>227328541452</x:v>
      </x:c>
      <x:c r="B141" s="1" t="str">
        <x:v>Merino jumper</x:v>
      </x:c>
      <x:c r="C141" s="1" t="str">
        <x:v>Page unavailable</x:v>
      </x:c>
      <x:c r="D141" s="1" t="str">
        <x:v>https://www.ebay.com.au/itm/227328541452</x:v>
      </x:c>
    </x:row>
    <x:row r="142" ht="20" customHeight="1">
      <x:c r="A142" s="1" t="str">
        <x:v>178066796936</x:v>
      </x:c>
      <x:c r="B142" s="1" t="str">
        <x:v>Merino jumper</x:v>
      </x:c>
      <x:c r="C142" s="1" t="str">
        <x:v>Page unavailable</x:v>
      </x:c>
      <x:c r="D142" s="1" t="str">
        <x:v>https://www.ebay.com.au/itm/178066796936</x:v>
      </x:c>
    </x:row>
    <x:row r="143" ht="20" customHeight="1">
      <x:c r="A143" s="1" t="str">
        <x:v>318330976990</x:v>
      </x:c>
      <x:c r="B143" s="1" t="str">
        <x:v>Merino jumper</x:v>
      </x:c>
      <x:c r="C143" s="1" t="str">
        <x:v>Page unavailable</x:v>
      </x:c>
      <x:c r="D143" s="1" t="str">
        <x:v>https://www.ebay.com.au/itm/318330976990</x:v>
      </x:c>
    </x:row>
    <x:row r="144" ht="20" customHeight="1">
      <x:c r="A144" s="1" t="str">
        <x:v>318166650521</x:v>
      </x:c>
      <x:c r="B144" s="1" t="str">
        <x:v>Merino jumper</x:v>
      </x:c>
      <x:c r="C144" s="1" t="str">
        <x:v>Page unavailable</x:v>
      </x:c>
      <x:c r="D144" s="1" t="str">
        <x:v>https://www.ebay.com.au/itm/318166650521</x:v>
      </x:c>
    </x:row>
    <x:row r="145" ht="20" customHeight="1">
      <x:c r="A145" s="1" t="str">
        <x:v>236848127723</x:v>
      </x:c>
      <x:c r="B145" s="1" t="str">
        <x:v>Merino jumper</x:v>
      </x:c>
      <x:c r="C145" s="1" t="str">
        <x:v>Page unavailable</x:v>
      </x:c>
      <x:c r="D145" s="1" t="str">
        <x:v>https://www.ebay.com.au/itm/236848127723</x:v>
      </x:c>
    </x:row>
    <x:row r="146" ht="20" customHeight="1">
      <x:c r="A146" s="1" t="str">
        <x:v>188585076144</x:v>
      </x:c>
      <x:c r="B146" s="1" t="str">
        <x:v>Merino jumper</x:v>
      </x:c>
      <x:c r="C146" s="1" t="str">
        <x:v>Page unavailable</x:v>
      </x:c>
      <x:c r="D146" s="1" t="str">
        <x:v>https://www.ebay.com.au/itm/188585076144</x:v>
      </x:c>
    </x:row>
    <x:row r="147" ht="20" customHeight="1">
      <x:c r="A147" s="1" t="str">
        <x:v>205729337236</x:v>
      </x:c>
      <x:c r="B147" s="1" t="str">
        <x:v>Merino jumper</x:v>
      </x:c>
      <x:c r="C147" s="1" t="str">
        <x:v>Page unavailable</x:v>
      </x:c>
      <x:c r="D147" s="1" t="str">
        <x:v>https://www.ebay.com.au/itm/205729337236</x:v>
      </x:c>
    </x:row>
    <x:row r="148" ht="20" customHeight="1">
      <x:c r="A148" s="1" t="str">
        <x:v>227470432296</x:v>
      </x:c>
      <x:c r="B148" s="1" t="str">
        <x:v>AFL guernsey</x:v>
      </x:c>
      <x:c r="C148" s="1" t="str">
        <x:v>Included</x:v>
      </x:c>
      <x:c r="D148" s="1" t="str">
        <x:v>https://www.ebay.com.au/itm/227470432296</x:v>
      </x:c>
    </x:row>
    <x:row r="149" ht="20" customHeight="1">
      <x:c r="A149" s="1" t="str">
        <x:v>287595431359</x:v>
      </x:c>
      <x:c r="B149" s="1" t="str">
        <x:v>AFL guernsey</x:v>
      </x:c>
      <x:c r="C149" s="1" t="str">
        <x:v>Page unavailable</x:v>
      </x:c>
      <x:c r="D149" s="1" t="str">
        <x:v>https://www.ebay.com.au/itm/287595431359</x:v>
      </x:c>
    </x:row>
    <x:row r="150" ht="20" customHeight="1">
      <x:c r="A150" s="1" t="str">
        <x:v>257122446690</x:v>
      </x:c>
      <x:c r="B150" s="1" t="str">
        <x:v>AFL guernsey</x:v>
      </x:c>
      <x:c r="C150" s="1" t="str">
        <x:v>Page unavailable</x:v>
      </x:c>
      <x:c r="D150" s="1" t="str">
        <x:v>https://www.ebay.com.au/itm/257122446690</x:v>
      </x:c>
    </x:row>
    <x:row r="151" ht="20" customHeight="1">
      <x:c r="A151" s="1" t="str">
        <x:v>257572188367</x:v>
      </x:c>
      <x:c r="B151" s="1" t="str">
        <x:v>AFL guernsey</x:v>
      </x:c>
      <x:c r="C151" s="1" t="str">
        <x:v>Page unavailable</x:v>
      </x:c>
      <x:c r="D151" s="1" t="str">
        <x:v>https://www.ebay.com.au/itm/257572188367</x:v>
      </x:c>
    </x:row>
    <x:row r="152" ht="20" customHeight="1">
      <x:c r="A152" s="1" t="str">
        <x:v>285767920087</x:v>
      </x:c>
      <x:c r="B152" s="1" t="str">
        <x:v>AFL guernsey</x:v>
      </x:c>
      <x:c r="C152" s="1" t="str">
        <x:v>No explicit sold notice</x:v>
      </x:c>
      <x:c r="D152" s="1" t="str">
        <x:v>https://www.ebay.com.au/itm/285767920087</x:v>
      </x:c>
    </x:row>
    <x:row r="153" ht="20" customHeight="1">
      <x:c r="A153" s="1" t="str">
        <x:v>398287228201</x:v>
      </x:c>
      <x:c r="B153" s="1" t="str">
        <x:v>AFL guernsey</x:v>
      </x:c>
      <x:c r="C153" s="1" t="str">
        <x:v>Page unavailable</x:v>
      </x:c>
      <x:c r="D153" s="1" t="str">
        <x:v>https://www.ebay.com.au/itm/398287228201</x:v>
      </x:c>
    </x:row>
    <x:row r="154" ht="20" customHeight="1">
      <x:c r="A154" s="1" t="str">
        <x:v>377102302960</x:v>
      </x:c>
      <x:c r="B154" s="1" t="str">
        <x:v>AFL guernsey</x:v>
      </x:c>
      <x:c r="C154" s="1" t="str">
        <x:v>Page unavailable</x:v>
      </x:c>
      <x:c r="D154" s="1" t="str">
        <x:v>https://www.ebay.com.au/itm/377102302960</x:v>
      </x:c>
    </x:row>
    <x:row r="155" ht="20" customHeight="1">
      <x:c r="A155" s="1" t="str">
        <x:v>800469568450</x:v>
      </x:c>
      <x:c r="B155" s="1" t="str">
        <x:v>AFL guernsey</x:v>
      </x:c>
      <x:c r="C155" s="1" t="str">
        <x:v>Page unavailable</x:v>
      </x:c>
      <x:c r="D155" s="1" t="str">
        <x:v>https://www.ebay.com.au/itm/800469568450</x:v>
      </x:c>
    </x:row>
    <x:row r="156" ht="20" customHeight="1">
      <x:c r="A156" s="1" t="str">
        <x:v>236203023308</x:v>
      </x:c>
      <x:c r="B156" s="1" t="str">
        <x:v>AFL guernsey</x:v>
      </x:c>
      <x:c r="C156" s="1" t="str">
        <x:v>Page unavailable</x:v>
      </x:c>
      <x:c r="D156" s="1" t="str">
        <x:v>https://www.ebay.com.au/itm/236203023308</x:v>
      </x:c>
    </x:row>
    <x:row r="157" ht="20" customHeight="1">
      <x:c r="A157" s="1" t="str">
        <x:v>306459811123</x:v>
      </x:c>
      <x:c r="B157" s="1" t="str">
        <x:v>AFL guernsey</x:v>
      </x:c>
      <x:c r="C157" s="1" t="str">
        <x:v>Page unavailable</x:v>
      </x:c>
      <x:c r="D157" s="1" t="str">
        <x:v>https://www.ebay.com.au/itm/306459811123</x:v>
      </x:c>
    </x:row>
    <x:row r="158" ht="20" customHeight="1">
      <x:c r="A158" s="1" t="str">
        <x:v>336653200884</x:v>
      </x:c>
      <x:c r="B158" s="1" t="str">
        <x:v>AFL guernsey</x:v>
      </x:c>
      <x:c r="C158" s="1" t="str">
        <x:v>Different garment or edition</x:v>
      </x:c>
      <x:c r="D158" s="1" t="str">
        <x:v>https://www.ebay.com.au/itm/336653200884</x:v>
      </x:c>
    </x:row>
    <x:row r="159" ht="20" customHeight="1">
      <x:c r="A159" s="1" t="str">
        <x:v>147308821851</x:v>
      </x:c>
      <x:c r="B159" s="1" t="str">
        <x:v>AFL guernsey</x:v>
      </x:c>
      <x:c r="C159" s="1" t="str">
        <x:v>Different garment or edition</x:v>
      </x:c>
      <x:c r="D159" s="1" t="str">
        <x:v>https://www.ebay.com.au/itm/147308821851</x:v>
      </x:c>
    </x:row>
    <x:row r="160" ht="20" customHeight="1">
      <x:c r="A160" s="1" t="str">
        <x:v>287293200685</x:v>
      </x:c>
      <x:c r="B160" s="1" t="str">
        <x:v>AFL guernsey</x:v>
      </x:c>
      <x:c r="C160" s="1" t="str">
        <x:v>Page unavailable</x:v>
      </x:c>
      <x:c r="D160" s="1" t="str">
        <x:v>https://www.ebay.com.au/itm/287293200685</x:v>
      </x:c>
    </x:row>
    <x:row r="161" ht="20" customHeight="1">
      <x:c r="A161" s="1" t="str">
        <x:v>198447638420</x:v>
      </x:c>
      <x:c r="B161" s="1" t="str">
        <x:v>AFL guernsey</x:v>
      </x:c>
      <x:c r="C161" s="1" t="str">
        <x:v>Different garment or edition</x:v>
      </x:c>
      <x:c r="D161" s="1" t="str">
        <x:v>https://www.ebay.com.au/itm/198447638420</x:v>
      </x:c>
    </x:row>
    <x:row r="162" ht="20" customHeight="1">
      <x:c r="A162" s="1" t="str">
        <x:v>158072426879</x:v>
      </x:c>
      <x:c r="B162" s="1" t="str">
        <x:v>AFL guernsey</x:v>
      </x:c>
      <x:c r="C162" s="1" t="str">
        <x:v>Different garment or edition</x:v>
      </x:c>
      <x:c r="D162" s="1" t="str">
        <x:v>https://www.ebay.com.au/itm/158072426879</x:v>
      </x:c>
    </x:row>
    <x:row r="163" ht="20" customHeight="1">
      <x:c r="A163" s="1" t="str">
        <x:v>196446541467</x:v>
      </x:c>
      <x:c r="B163" s="1" t="str">
        <x:v>AFL guernsey</x:v>
      </x:c>
      <x:c r="C163" s="1" t="str">
        <x:v>Page unavailable</x:v>
      </x:c>
      <x:c r="D163" s="1" t="str">
        <x:v>https://www.ebay.com.au/itm/196446541467</x:v>
      </x:c>
    </x:row>
    <x:row r="164" ht="20" customHeight="1">
      <x:c r="A164" s="1" t="str">
        <x:v>227376522109</x:v>
      </x:c>
      <x:c r="B164" s="1" t="str">
        <x:v>AFL guernsey</x:v>
      </x:c>
      <x:c r="C164" s="1" t="str">
        <x:v>Page unavailable</x:v>
      </x:c>
      <x:c r="D164" s="1" t="str">
        <x:v>https://www.ebay.com.au/itm/227376522109</x:v>
      </x:c>
    </x:row>
    <x:row r="165" ht="20" customHeight="1">
      <x:c r="A165" s="1" t="str">
        <x:v>167380311232</x:v>
      </x:c>
      <x:c r="B165" s="1" t="str">
        <x:v>AFL guernsey</x:v>
      </x:c>
      <x:c r="C165" s="1" t="str">
        <x:v>Different garment or edition</x:v>
      </x:c>
      <x:c r="D165" s="1" t="str">
        <x:v>https://www.ebay.com.au/itm/167380311232</x:v>
      </x:c>
    </x:row>
    <x:row r="166" ht="20" customHeight="1">
      <x:c r="A166" s="1" t="str">
        <x:v>127936131203</x:v>
      </x:c>
      <x:c r="B166" s="1" t="str">
        <x:v>AFL guernsey</x:v>
      </x:c>
      <x:c r="C166" s="1" t="str">
        <x:v>Page unavailable</x:v>
      </x:c>
      <x:c r="D166" s="1" t="str">
        <x:v>https://www.ebay.com.au/itm/127936131203</x:v>
      </x:c>
    </x:row>
    <x:row r="167" ht="20" customHeight="1">
      <x:c r="A167" s="1" t="str">
        <x:v>236796520421</x:v>
      </x:c>
      <x:c r="B167" s="1" t="str">
        <x:v>AFL guernsey</x:v>
      </x:c>
      <x:c r="C167" s="1" t="str">
        <x:v>Page unavailable</x:v>
      </x:c>
      <x:c r="D167" s="1" t="str">
        <x:v>https://www.ebay.com.au/itm/236796520421</x:v>
      </x:c>
    </x:row>
    <x:row r="168" ht="20" customHeight="1">
      <x:c r="A168" s="1" t="str">
        <x:v>267300822675</x:v>
      </x:c>
      <x:c r="B168" s="1" t="str">
        <x:v>Kathmandu puffer</x:v>
      </x:c>
      <x:c r="C168" s="1" t="str">
        <x:v>No explicit sold notice</x:v>
      </x:c>
      <x:c r="D168" s="1" t="str">
        <x:v>https://www.ebay.com.au/itm/267300822675</x:v>
      </x:c>
    </x:row>
    <x:row r="169" ht="20" customHeight="1">
      <x:c r="A169" s="1" t="str">
        <x:v>365212903953</x:v>
      </x:c>
      <x:c r="B169" s="1" t="str">
        <x:v>Kathmandu puffer</x:v>
      </x:c>
      <x:c r="C169" s="1" t="str">
        <x:v>Page unavailable</x:v>
      </x:c>
      <x:c r="D169" s="1" t="str">
        <x:v>https://www.ebay.com.au/itm/365212903953</x:v>
      </x:c>
    </x:row>
    <x:row r="170" ht="20" customHeight="1">
      <x:c r="A170" s="1" t="str">
        <x:v>306962301795</x:v>
      </x:c>
      <x:c r="B170" s="1" t="str">
        <x:v>Kathmandu puffer</x:v>
      </x:c>
      <x:c r="C170" s="1" t="str">
        <x:v>Page unavailable</x:v>
      </x:c>
      <x:c r="D170" s="1" t="str">
        <x:v>https://www.ebay.com.au/itm/306962301795</x:v>
      </x:c>
    </x:row>
    <x:row r="171" ht="20" customHeight="1">
      <x:c r="A171" s="1" t="str">
        <x:v>406183412743</x:v>
      </x:c>
      <x:c r="B171" s="1" t="str">
        <x:v>Kathmandu puffer</x:v>
      </x:c>
      <x:c r="C171" s="1" t="str">
        <x:v>Page unavailable</x:v>
      </x:c>
      <x:c r="D171" s="1" t="str">
        <x:v>https://www.ebay.com.au/itm/406183412743</x:v>
      </x:c>
    </x:row>
    <x:row r="172" ht="20" customHeight="1">
      <x:c r="A172" s="1" t="str">
        <x:v>187509222743</x:v>
      </x:c>
      <x:c r="B172" s="1" t="str">
        <x:v>Kathmandu puffer</x:v>
      </x:c>
      <x:c r="C172" s="1" t="str">
        <x:v>Page unavailable</x:v>
      </x:c>
      <x:c r="D172" s="1" t="str">
        <x:v>https://www.ebay.com.au/itm/187509222743</x:v>
      </x:c>
    </x:row>
    <x:row r="173" ht="20" customHeight="1">
      <x:c r="A173" s="1" t="str">
        <x:v>278017172606</x:v>
      </x:c>
      <x:c r="B173" s="1" t="str">
        <x:v>Kathmandu puffer</x:v>
      </x:c>
      <x:c r="C173" s="1" t="str">
        <x:v>New or condition unclear</x:v>
      </x:c>
      <x:c r="D173" s="1" t="str">
        <x:v>https://www.ebay.com.au/itm/278017172606</x:v>
      </x:c>
    </x:row>
    <x:row r="174" ht="20" customHeight="1">
      <x:c r="A174" s="1" t="str">
        <x:v>267631840674</x:v>
      </x:c>
      <x:c r="B174" s="1" t="str">
        <x:v>Kathmandu puffer</x:v>
      </x:c>
      <x:c r="C174" s="1" t="str">
        <x:v>Page unavailable</x:v>
      </x:c>
      <x:c r="D174" s="1" t="str">
        <x:v>https://www.ebay.com.au/itm/267631840674</x:v>
      </x:c>
    </x:row>
    <x:row r="175" ht="20" customHeight="1">
      <x:c r="A175" s="1" t="str">
        <x:v>800678851631</x:v>
      </x:c>
      <x:c r="B175" s="1" t="str">
        <x:v>Kathmandu puffer</x:v>
      </x:c>
      <x:c r="C175" s="1" t="str">
        <x:v>New or condition unclear</x:v>
      </x:c>
      <x:c r="D175" s="1" t="str">
        <x:v>https://www.ebay.com.au/itm/800678851631</x:v>
      </x:c>
    </x:row>
    <x:row r="176" ht="20" customHeight="1">
      <x:c r="A176" s="1" t="str">
        <x:v>407168660956</x:v>
      </x:c>
      <x:c r="B176" s="1" t="str">
        <x:v>Kathmandu puffer</x:v>
      </x:c>
      <x:c r="C176" s="1" t="str">
        <x:v>Page unavailable</x:v>
      </x:c>
      <x:c r="D176" s="1" t="str">
        <x:v>https://www.ebay.com.au/itm/407168660956</x:v>
      </x:c>
    </x:row>
    <x:row r="177" ht="20" customHeight="1">
      <x:c r="A177" s="1" t="str">
        <x:v>287358215238</x:v>
      </x:c>
      <x:c r="B177" s="1" t="str">
        <x:v>Kathmandu puffer</x:v>
      </x:c>
      <x:c r="C177" s="1" t="str">
        <x:v>Different garment or edition</x:v>
      </x:c>
      <x:c r="D177" s="1" t="str">
        <x:v>https://www.ebay.com.au/itm/287358215238</x:v>
      </x:c>
    </x:row>
    <x:row r="178" ht="20" customHeight="1">
      <x:c r="A178" s="1" t="str">
        <x:v>126384717017</x:v>
      </x:c>
      <x:c r="B178" s="1" t="str">
        <x:v>Merino jumper</x:v>
      </x:c>
      <x:c r="C178" s="1" t="str">
        <x:v>Page unavailable</x:v>
      </x:c>
      <x:c r="D178" s="1" t="str">
        <x:v>https://www.ebay.com.au/itm/126384717017</x:v>
      </x:c>
    </x:row>
    <x:row r="179" ht="20" customHeight="1">
      <x:c r="A179" s="1" t="str">
        <x:v>168781912001</x:v>
      </x:c>
      <x:c r="B179" s="1" t="str">
        <x:v>Merino jumper</x:v>
      </x:c>
      <x:c r="C179" s="1" t="str">
        <x:v>Page unavailable</x:v>
      </x:c>
      <x:c r="D179" s="1" t="str">
        <x:v>https://www.ebay.com.au/itm/168781912001</x:v>
      </x:c>
    </x:row>
    <x:row r="180" ht="20" customHeight="1">
      <x:c r="A180" s="1" t="str">
        <x:v>389878894850</x:v>
      </x:c>
      <x:c r="B180" s="1" t="str">
        <x:v>Merino jumper</x:v>
      </x:c>
      <x:c r="C180" s="1" t="str">
        <x:v>Page unavailable</x:v>
      </x:c>
      <x:c r="D180" s="1" t="str">
        <x:v>https://www.ebay.com.au/itm/389878894850</x:v>
      </x:c>
    </x:row>
    <x:row r="181" ht="20" customHeight="1">
      <x:c r="A181" s="1" t="str">
        <x:v>236700403786</x:v>
      </x:c>
      <x:c r="B181" s="1" t="str">
        <x:v>Merino jumper</x:v>
      </x:c>
      <x:c r="C181" s="1" t="str">
        <x:v>Page unavailable</x:v>
      </x:c>
      <x:c r="D181" s="1" t="str">
        <x:v>https://www.ebay.com.au/itm/236700403786</x:v>
      </x:c>
    </x:row>
    <x:row r="182" ht="20" customHeight="1">
      <x:c r="A182" s="1" t="str">
        <x:v>178076798031</x:v>
      </x:c>
      <x:c r="B182" s="1" t="str">
        <x:v>Merino jumper</x:v>
      </x:c>
      <x:c r="C182" s="1" t="str">
        <x:v>Page unavailable</x:v>
      </x:c>
      <x:c r="D182" s="1" t="str">
        <x:v>https://www.ebay.com.au/itm/178076798031</x:v>
      </x:c>
    </x:row>
    <x:row r="183" ht="20" customHeight="1">
      <x:c r="A183" s="1" t="str">
        <x:v>257543352613</x:v>
      </x:c>
      <x:c r="B183" s="1" t="str">
        <x:v>Merino jumper</x:v>
      </x:c>
      <x:c r="C183" s="1" t="str">
        <x:v>Page unavailable</x:v>
      </x:c>
      <x:c r="D183" s="1" t="str">
        <x:v>https://www.ebay.com.au/itm/257543352613</x:v>
      </x:c>
    </x:row>
    <x:row r="184" ht="20" customHeight="1">
      <x:c r="A184" s="1" t="str">
        <x:v>277486579612</x:v>
      </x:c>
      <x:c r="B184" s="1" t="str">
        <x:v>Merino jumper</x:v>
      </x:c>
      <x:c r="C184" s="1" t="str">
        <x:v>Page unavailable</x:v>
      </x:c>
      <x:c r="D184" s="1" t="str">
        <x:v>https://www.ebay.com.au/itm/277486579612</x:v>
      </x:c>
    </x:row>
    <x:row r="185" ht="20" customHeight="1">
      <x:c r="A185" s="1" t="str">
        <x:v>236807141717</x:v>
      </x:c>
      <x:c r="B185" s="1" t="str">
        <x:v>Merino jumper</x:v>
      </x:c>
      <x:c r="C185" s="1" t="str">
        <x:v>Page unavailable</x:v>
      </x:c>
      <x:c r="D185" s="1" t="str">
        <x:v>https://www.ebay.com.au/itm/236807141717</x:v>
      </x:c>
    </x:row>
    <x:row r="186" ht="20" customHeight="1">
      <x:c r="A186" s="1" t="str">
        <x:v>257425764422</x:v>
      </x:c>
      <x:c r="B186" s="1" t="str">
        <x:v>Merino jumper</x:v>
      </x:c>
      <x:c r="C186" s="1" t="str">
        <x:v>Page unavailable</x:v>
      </x:c>
      <x:c r="D186" s="1" t="str">
        <x:v>https://www.ebay.com.au/itm/257425764422</x:v>
      </x:c>
    </x:row>
    <x:row r="187" ht="20" customHeight="1">
      <x:c r="A187" s="1" t="str">
        <x:v>298332293534</x:v>
      </x:c>
      <x:c r="B187" s="1" t="str">
        <x:v>Merino jumper</x:v>
      </x:c>
      <x:c r="C187" s="1" t="str">
        <x:v>Page unavailable</x:v>
      </x:c>
      <x:c r="D187" s="1" t="str">
        <x:v>https://www.ebay.com.au/itm/298332293534</x:v>
      </x:c>
    </x:row>
    <x:row r="188" ht="20" customHeight="1">
      <x:c r="A188" s="1" t="str">
        <x:v>267665303762</x:v>
      </x:c>
      <x:c r="B188" s="1" t="str">
        <x:v>Country Road linen shirt</x:v>
      </x:c>
      <x:c r="C188" s="1" t="str">
        <x:v>Page unavailable</x:v>
      </x:c>
      <x:c r="D188" s="1" t="str">
        <x:v>https://www.ebay.com.au/itm/267665303762</x:v>
      </x:c>
    </x:row>
    <x:row r="189" ht="20" customHeight="1">
      <x:c r="A189" s="1" t="str">
        <x:v>157364737340</x:v>
      </x:c>
      <x:c r="B189" s="1" t="str">
        <x:v>Country Road linen shirt</x:v>
      </x:c>
      <x:c r="C189" s="1" t="str">
        <x:v>Different garment or edition</x:v>
      </x:c>
      <x:c r="D189" s="1" t="str">
        <x:v>https://www.ebay.com.au/itm/157364737340</x:v>
      </x:c>
    </x:row>
    <x:row r="190" ht="20" customHeight="1">
      <x:c r="A190" s="1" t="str">
        <x:v>267282870741</x:v>
      </x:c>
      <x:c r="B190" s="1" t="str">
        <x:v>Country Road linen shirt</x:v>
      </x:c>
      <x:c r="C190" s="1" t="str">
        <x:v>No explicit sold notice</x:v>
      </x:c>
      <x:c r="D190" s="1" t="str">
        <x:v>https://www.ebay.com.au/itm/267282870741</x:v>
      </x:c>
    </x:row>
    <x:row r="191" ht="20" customHeight="1">
      <x:c r="A191" s="1" t="str">
        <x:v>237002878603</x:v>
      </x:c>
      <x:c r="B191" s="1" t="str">
        <x:v>Country Road linen shirt</x:v>
      </x:c>
      <x:c r="C191" s="1" t="str">
        <x:v>Page unavailable</x:v>
      </x:c>
      <x:c r="D191" s="1" t="str">
        <x:v>https://www.ebay.com.au/itm/237002878603</x:v>
      </x:c>
    </x:row>
    <x:row r="192" ht="20" customHeight="1">
      <x:c r="A192" s="1" t="str">
        <x:v>188547865445</x:v>
      </x:c>
      <x:c r="B192" s="1" t="str">
        <x:v>Country Road linen shirt</x:v>
      </x:c>
      <x:c r="C192" s="1" t="str">
        <x:v>Page unavailable</x:v>
      </x:c>
      <x:c r="D192" s="1" t="str">
        <x:v>https://www.ebay.com.au/itm/188547865445</x:v>
      </x:c>
    </x:row>
    <x:row r="193" ht="20" customHeight="1">
      <x:c r="A193" s="1" t="str">
        <x:v>356577908858</x:v>
      </x:c>
      <x:c r="B193" s="1" t="str">
        <x:v>Country Road linen shirt</x:v>
      </x:c>
      <x:c r="C193" s="1" t="str">
        <x:v>Different garment or edition</x:v>
      </x:c>
      <x:c r="D193" s="1" t="str">
        <x:v>https://www.ebay.com.au/itm/356577908858</x:v>
      </x:c>
    </x:row>
    <x:row r="194" ht="20" customHeight="1">
      <x:c r="A194" s="1" t="str">
        <x:v>318710556807</x:v>
      </x:c>
      <x:c r="B194" s="1" t="str">
        <x:v>Country Road linen shirt</x:v>
      </x:c>
      <x:c r="C194" s="1" t="str">
        <x:v>New or condition unclear</x:v>
      </x:c>
      <x:c r="D194" s="1" t="str">
        <x:v>https://www.ebay.com.au/itm/318710556807</x:v>
      </x:c>
    </x:row>
    <x:row r="195" ht="20" customHeight="1">
      <x:c r="A195" s="1" t="str">
        <x:v>127604218643</x:v>
      </x:c>
      <x:c r="B195" s="1" t="str">
        <x:v>Country Road linen shirt</x:v>
      </x:c>
      <x:c r="C195" s="1" t="str">
        <x:v>Page unavailable</x:v>
      </x:c>
      <x:c r="D195" s="1" t="str">
        <x:v>https://www.ebay.com.au/itm/127604218643</x:v>
      </x:c>
    </x:row>
    <x:row r="196" ht="20" customHeight="1">
      <x:c r="A196" s="1" t="str">
        <x:v>206481742853</x:v>
      </x:c>
      <x:c r="B196" s="1" t="str">
        <x:v>Country Road linen shirt</x:v>
      </x:c>
      <x:c r="C196" s="1" t="str">
        <x:v>Different garment or edition</x:v>
      </x:c>
      <x:c r="D196" s="1" t="str">
        <x:v>https://www.ebay.com.au/itm/206481742853</x:v>
      </x:c>
    </x:row>
    <x:row r="197" ht="20" customHeight="1">
      <x:c r="A197" s="1" t="str">
        <x:v>336762007291</x:v>
      </x:c>
      <x:c r="B197" s="1" t="str">
        <x:v>Levi’s 501 jeans</x:v>
      </x:c>
      <x:c r="C197" s="1" t="str">
        <x:v>Different garment or edition</x:v>
      </x:c>
      <x:c r="D197" s="1" t="str">
        <x:v>https://www.ebay.com.au/itm/336762007291</x:v>
      </x:c>
    </x:row>
    <x:row r="198" ht="20" customHeight="1">
      <x:c r="A198" s="1" t="str">
        <x:v>236892903718</x:v>
      </x:c>
      <x:c r="B198" s="1" t="str">
        <x:v>Levi’s 501 jeans</x:v>
      </x:c>
      <x:c r="C198" s="1" t="str">
        <x:v>Page unavailable</x:v>
      </x:c>
      <x:c r="D198" s="1" t="str">
        <x:v>https://www.ebay.com.au/itm/236892903718</x:v>
      </x:c>
    </x:row>
    <x:row r="199" ht="20" customHeight="1">
      <x:c r="A199" s="1" t="str">
        <x:v>227439427357</x:v>
      </x:c>
      <x:c r="B199" s="1" t="str">
        <x:v>Levi’s 501 jeans</x:v>
      </x:c>
      <x:c r="C199" s="1" t="str">
        <x:v>Page unavailable</x:v>
      </x:c>
      <x:c r="D199" s="1" t="str">
        <x:v>https://www.ebay.com.au/itm/227439427357</x:v>
      </x:c>
    </x:row>
    <x:row r="200" ht="20" customHeight="1">
      <x:c r="A200" s="1" t="str">
        <x:v>187510444056</x:v>
      </x:c>
      <x:c r="B200" s="1" t="str">
        <x:v>Levi’s 501 jeans</x:v>
      </x:c>
      <x:c r="C200" s="1" t="str">
        <x:v>No explicit sold notice</x:v>
      </x:c>
      <x:c r="D200" s="1" t="str">
        <x:v>https://www.ebay.com.au/itm/187510444056</x:v>
      </x:c>
    </x:row>
    <x:row r="201" ht="20" customHeight="1">
      <x:c r="A201" s="1" t="str">
        <x:v>336748595915</x:v>
      </x:c>
      <x:c r="B201" s="1" t="str">
        <x:v>Levi’s 501 jeans</x:v>
      </x:c>
      <x:c r="C201" s="1" t="str">
        <x:v>Page unavailable</x:v>
      </x:c>
      <x:c r="D201" s="1" t="str">
        <x:v>https://www.ebay.com.au/itm/336748595915</x:v>
      </x:c>
    </x:row>
    <x:row r="202" ht="20" customHeight="1">
      <x:c r="A202" s="1" t="str">
        <x:v>168606716016</x:v>
      </x:c>
      <x:c r="B202" s="1" t="str">
        <x:v>Levi’s 501 jeans</x:v>
      </x:c>
      <x:c r="C202" s="1" t="str">
        <x:v>Page unavailable</x:v>
      </x:c>
      <x:c r="D202" s="1" t="str">
        <x:v>https://www.ebay.com.au/itm/168606716016</x:v>
      </x:c>
    </x:row>
    <x:row r="203" ht="20" customHeight="1">
      <x:c r="A203" s="1" t="str">
        <x:v>316405307746</x:v>
      </x:c>
      <x:c r="B203" s="1" t="str">
        <x:v>Levi’s 501 jeans</x:v>
      </x:c>
      <x:c r="C203" s="1" t="str">
        <x:v>Page unavailable</x:v>
      </x:c>
      <x:c r="D203" s="1" t="str">
        <x:v>https://www.ebay.com.au/itm/316405307746</x:v>
      </x:c>
    </x:row>
    <x:row r="204" ht="20" customHeight="1">
      <x:c r="A204" s="1" t="str">
        <x:v>377038374787</x:v>
      </x:c>
      <x:c r="B204" s="1" t="str">
        <x:v>Levi’s 501 jeans</x:v>
      </x:c>
      <x:c r="C204" s="1" t="str">
        <x:v>Page unavailable</x:v>
      </x:c>
      <x:c r="D204" s="1" t="str">
        <x:v>https://www.ebay.com.au/itm/377038374787</x:v>
      </x:c>
    </x:row>
  </x:sheetData>
  <x:mergeCells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96" hidden="0" customWidth="1"/>
    <x:col min="3" max="3" width="134" hidden="0" customWidth="1"/>
  </x:cols>
  <x:sheetData>
    <x:row r="1" ht="20" customHeight="1">
      <x:c r="A1" s="1"/>
      <x:c r="B1" s="1"/>
      <x:c r="C1" s="1"/>
    </x:row>
    <x:row r="2" ht="33" customHeight="1">
      <x:c r="A2" s="3" t="str">
        <x:v>Queries and returned item numbers in result order</x:v>
      </x:c>
      <x:c r="B2" s="3"/>
      <x:c r="C2" s="3"/>
    </x:row>
    <x:row r="3" ht="20" customHeight="1">
      <x:c r="A3" s="1"/>
      <x:c r="B3" s="1"/>
      <x:c r="C3" s="1"/>
    </x:row>
    <x:row r="4" ht="29" customHeight="1">
      <x:c r="A4" s="7" t="str">
        <x:v>Discovery group</x:v>
      </x:c>
      <x:c r="B4" s="7" t="str">
        <x:v>Web search query</x:v>
      </x:c>
      <x:c r="C4" s="7" t="str">
        <x:v>First eligible search-result URLs, shown as item numbers</x:v>
      </x:c>
    </x:row>
    <x:row r="5" ht="20" customHeight="1">
      <x:c r="A5" s="1" t="str">
        <x:v>Gorman dress</x:v>
      </x:c>
      <x:c r="B5" s="1" t="str">
        <x:v>site:ebay.com.au/itm/ "Gorman" dress "This listing sold" Pre-owned Australia September October 2026</x:v>
      </x:c>
      <x:c r="C5" s="1" t="str">
        <x:v>398412802562, 407223511727, 227395430310, 267788932832, 117476151280, 398412963753, 297532293730, 326207794759, 127455162588, 227561851163</x:v>
      </x:c>
    </x:row>
    <x:row r="6" ht="20" customHeight="1">
      <x:c r="A6" s="1" t="str">
        <x:v>Gorman dress</x:v>
      </x:c>
      <x:c r="B6" s="1" t="str">
        <x:v>site:ebay.com.au/itm/ "Gorman" dress "This listing sold" Pre-owned Australia July August 2026</x:v>
      </x:c>
      <x:c r="C6" s="1" t="str">
        <x:v>127455162588, 158008249657, 358286282325, 398412802562, 198278159053, 154518066597, 167357742995, 297532293730, 117476151280, 227395430310</x:v>
      </x:c>
    </x:row>
    <x:row r="7" ht="20" customHeight="1">
      <x:c r="A7" s="1" t="str">
        <x:v>Country Road linen shirt</x:v>
      </x:c>
      <x:c r="B7" s="1" t="str">
        <x:v>site:ebay.com.au/itm/ "Country" Road linen shirt "This listing sold" Pre-owned Australia September October 2026</x:v>
      </x:c>
      <x:c r="C7" s="1" t="str">
        <x:v>377521116059, 398134006447, 318758685243, 227107907769, 278283983576, 237033233824, 298307598825, 157803818540, 117077075667, 317588828494</x:v>
      </x:c>
    </x:row>
    <x:row r="8" ht="20" customHeight="1">
      <x:c r="A8" s="1" t="str">
        <x:v>Country Road linen shirt</x:v>
      </x:c>
      <x:c r="B8" s="1" t="str">
        <x:v>site:ebay.com.au/itm/ "Country" Road linen shirt "This listing sold" Pre-owned Australia July August 2026</x:v>
      </x:c>
      <x:c r="C8" s="1" t="str">
        <x:v>398134006447, 298307598825, 318758685243, 377521116059, 157773669609, 237033233824, 317588828494, 117152390911, 227107907769, 278110026271</x:v>
      </x:c>
    </x:row>
    <x:row r="9" ht="20" customHeight="1">
      <x:c r="A9" s="1" t="str">
        <x:v>Levi’s 501 jeans</x:v>
      </x:c>
      <x:c r="B9" s="1" t="str">
        <x:v>site:ebay.com.au/itm/ "Levi's" 501 jeans "This listing sold" Pre-owned Australia September October 2026</x:v>
      </x:c>
      <x:c r="C9" s="1" t="str">
        <x:v>406216816296, 237104474532, 298596629062, 307190340832, 206523883424, 327387482480, 237014273377, 256851151542, 227521799907, 257456375533</x:v>
      </x:c>
    </x:row>
    <x:row r="10" ht="20" customHeight="1">
      <x:c r="A10" s="1" t="str">
        <x:v>Levi’s 501 jeans</x:v>
      </x:c>
      <x:c r="B10" s="1" t="str">
        <x:v>site:ebay.com.au/itm/ "Levi's" 501 jeans "This listing sold" Pre-owned Australia July August 2026</x:v>
      </x:c>
      <x:c r="C10" s="1" t="str">
        <x:v>206523883424, 406216816296, 257456375533, 147465233705, 188519262890, 188635909981, 327208051963, 407002735153, 298435390324, 267636044688</x:v>
      </x:c>
    </x:row>
    <x:row r="11" ht="20" customHeight="1">
      <x:c r="A11" s="1" t="str">
        <x:v>Kathmandu puffer</x:v>
      </x:c>
      <x:c r="B11" s="1" t="str">
        <x:v>site:ebay.com.au/itm/ "Kathmandu" puffer jacket "This listing sold" Pre-owned Australia September October 2026</x:v>
      </x:c>
      <x:c r="C11" s="1" t="str">
        <x:v>366613063631, 407272164125, 278238441513, 168576813050, 198126752764, 158273308993, 298713805890, 298194415544, 287327102530, 276636777366</x:v>
      </x:c>
    </x:row>
    <x:row r="12" ht="20" customHeight="1">
      <x:c r="A12" s="1" t="str">
        <x:v>Kathmandu puffer</x:v>
      </x:c>
      <x:c r="B12" s="1" t="str">
        <x:v>site:ebay.com.au/itm/ "Kathmandu" puffer jacket "This listing sold" Pre-owned Australia July August 2026</x:v>
      </x:c>
      <x:c r="C12" s="1" t="str">
        <x:v>198126752764, 278238441513, 366613063631, 168576813050, 287327102530, 318613817502, 236781511896, 800240989469, 147424053339, 298307599068</x:v>
      </x:c>
    </x:row>
    <x:row r="13" ht="20" customHeight="1">
      <x:c r="A13" s="1" t="str">
        <x:v>Merino jumper</x:v>
      </x:c>
      <x:c r="B13" s="1" t="str">
        <x:v>site:ebay.com.au/itm/ "merino" wool jumper "This listing sold" Pre-owned Australia September October 2026</x:v>
      </x:c>
      <x:c r="C13" s="1" t="str">
        <x:v>147238869096, 327387329248, 395347249451, 178226527880, 137703894146, 135446627540, 366516676099, 366514129383, 287458195800, 146315592034</x:v>
      </x:c>
    </x:row>
    <x:row r="14" ht="20" customHeight="1">
      <x:c r="A14" s="1" t="str">
        <x:v>Merino jumper</x:v>
      </x:c>
      <x:c r="B14" s="1" t="str">
        <x:v>site:ebay.com.au/itm/ "merino" wool jumper "This listing sold" Pre-owned Australia July August 2026</x:v>
      </x:c>
      <x:c r="C14" s="1" t="str">
        <x:v>147238869096, 395347249451, 358775908794, 178226527880, 287458195800, 177653521691, 336462900262, 356876401306, 205639425419, 257441914519</x:v>
      </x:c>
    </x:row>
    <x:row r="15" ht="20" customHeight="1">
      <x:c r="A15" s="1" t="str">
        <x:v>AFL guernsey</x:v>
      </x:c>
      <x:c r="B15" s="1" t="str">
        <x:v>site:ebay.com.au/itm/ "AFL" supporter guernsey "This listing sold" Pre-owned Australia September October 2026</x:v>
      </x:c>
      <x:c r="C15" s="1" t="str">
        <x:v>128095704792, 157655888076, 157765382349, 236808604725, 127480979008, 168322098042, 156079969112, 307193796046, 226726908255, 377385795677</x:v>
      </x:c>
    </x:row>
    <x:row r="16" ht="20" customHeight="1">
      <x:c r="A16" s="1" t="str">
        <x:v>AFL guernsey</x:v>
      </x:c>
      <x:c r="B16" s="1" t="str">
        <x:v>site:ebay.com.au/itm/ "AFL" supporter guernsey "This listing sold" Pre-owned Australia July August 2026</x:v>
      </x:c>
      <x:c r="C16" s="1" t="str">
        <x:v>236808604725, 127480979008, 236555369635, 336279018984, 167757075951, 226728310801, 398163408708, 257472267314, 406444221731, 227317427594</x:v>
      </x:c>
    </x:row>
    <x:row r="17" ht="20" customHeight="1">
      <x:c r="A17" s="1" t="str">
        <x:v>Gorman dress</x:v>
      </x:c>
      <x:c r="B17" s="1" t="str">
        <x:v>site:ebay.com.au/itm/ Gorman dress "This listing sold" "Located in:" "Pre-owned - Good" Australia AU $ 2026</x:v>
      </x:c>
      <x:c r="C17" s="1" t="str">
        <x:v>158008249657, 358286282325, 326207794759, 398412963753, 267633732446, 167357742995, 154518066597, 297532293730, 227561851163, 264498305356</x:v>
      </x:c>
    </x:row>
    <x:row r="18" ht="20" customHeight="1">
      <x:c r="A18" s="1" t="str">
        <x:v>Gorman dress</x:v>
      </x:c>
      <x:c r="B18" s="1" t="str">
        <x:v>site:ebay.com.au/itm/ Gorman dress "This listing sold" "Located in:" "Pre-owned - Excellent" Australia AU $ 2026</x:v>
      </x:c>
      <x:c r="C18" s="1" t="str">
        <x:v>398412802562, 127455162588, 407223511727, 117476151280, 267788932832, 227395430310, 168644653050, 198418283489, 278271489099, 167813320251</x:v>
      </x:c>
    </x:row>
    <x:row r="19" ht="20" customHeight="1">
      <x:c r="A19" s="1" t="str">
        <x:v>Country Road linen shirt</x:v>
      </x:c>
      <x:c r="B19" s="1" t="str">
        <x:v>site:ebay.com.au/itm/ Country Road linen shirt "This listing sold" "Located in:" "Pre-owned - Good" Australia AU $ 2026</x:v>
      </x:c>
      <x:c r="C19" s="1" t="str">
        <x:v>317588828494, 336581247128, 267652777980, 298310489516, 336574842172, 227328980498, 336457997620, 398128121216, 206452366596, 177131301208</x:v>
      </x:c>
    </x:row>
    <x:row r="20" ht="20" customHeight="1">
      <x:c r="A20" s="1" t="str">
        <x:v>Country Road linen shirt</x:v>
      </x:c>
      <x:c r="B20" s="1" t="str">
        <x:v>site:ebay.com.au/itm/ Country Road linen shirt "This listing sold" "Located in:" "Pre-owned - Excellent" Australia AU $ 2026</x:v>
      </x:c>
      <x:c r="C20" s="1" t="str">
        <x:v>398134006447, 318758685243, 298307598825, 377521116059, 237033233824, 157773669609, 117152390911, 157803818540, 117077075667, 278283983576</x:v>
      </x:c>
    </x:row>
    <x:row r="21" ht="20" customHeight="1">
      <x:c r="A21" s="1" t="str">
        <x:v>Levi’s 501 jeans</x:v>
      </x:c>
      <x:c r="B21" s="1" t="str">
        <x:v>site:ebay.com.au/itm/ Levi's 501 jeans "This listing sold" "Located in:" "Pre-owned - Good" Australia AU $ 2026</x:v>
      </x:c>
      <x:c r="C21" s="1" t="str">
        <x:v>406216816296, 255968501577, 307190340832, 227304585952, 407002735153, 277907391064, 237014273377, 376580836880, 257599836339, 198301682470</x:v>
      </x:c>
    </x:row>
    <x:row r="22" ht="20" customHeight="1">
      <x:c r="A22" s="1" t="str">
        <x:v>Levi’s 501 jeans</x:v>
      </x:c>
      <x:c r="B22" s="1" t="str">
        <x:v>site:ebay.com.au/itm/ Levi's 501 jeans "This listing sold" "Located in:" "Pre-owned - Excellent" Australia AU $ 2026</x:v>
      </x:c>
      <x:c r="C22" s="1" t="str">
        <x:v>237104474532, 298596629062, 227299924529, 188283033941, 188635909981, 327208051963, 860070740460, 256851151542, 227521799907, 315402264940</x:v>
      </x:c>
    </x:row>
    <x:row r="23" ht="20" customHeight="1">
      <x:c r="A23" s="1" t="str">
        <x:v>Kathmandu puffer</x:v>
      </x:c>
      <x:c r="B23" s="1" t="str">
        <x:v>site:ebay.com.au/itm/ Kathmandu puffer jacket "This listing sold" "Located in:" "Pre-owned - Good" Australia AU $ 2026</x:v>
      </x:c>
      <x:c r="C23" s="1" t="str">
        <x:v>366613063631, 168576813050, 198126752764, 186517459698, 388705214798, 147424053339, 317620995496, 158273308993, 306511877456, 188565739184</x:v>
      </x:c>
    </x:row>
    <x:row r="24" ht="20" customHeight="1">
      <x:c r="A24" s="1" t="str">
        <x:v>Kathmandu puffer</x:v>
      </x:c>
      <x:c r="B24" s="1" t="str">
        <x:v>site:ebay.com.au/itm/ Kathmandu puffer jacket "This listing sold" "Located in:" "Pre-owned - Excellent" Australia AU $ 2026</x:v>
      </x:c>
      <x:c r="C24" s="1" t="str">
        <x:v>278238441513, 287327102530, 800240989469, 298307599068, 317036758191, 236781511896, 318041536723, 336638379682, 157615438261, 188246673920</x:v>
      </x:c>
    </x:row>
    <x:row r="25" ht="20" customHeight="1">
      <x:c r="A25" s="1" t="str">
        <x:v>Merino jumper</x:v>
      </x:c>
      <x:c r="B25" s="1" t="str">
        <x:v>site:ebay.com.au/itm/ merino wool jumper "This listing sold" "Located in:" "Pre-owned - Good" Australia AU $ 2026</x:v>
      </x:c>
      <x:c r="C25" s="1" t="str">
        <x:v>287458195800, 177148388312, 395347249451, 358775908794, 336206931319, 336445158233, 257679580092, 327118073992, 157974460922, 375929024974</x:v>
      </x:c>
    </x:row>
    <x:row r="26" ht="20" customHeight="1">
      <x:c r="A26" s="1" t="str">
        <x:v>Merino jumper</x:v>
      </x:c>
      <x:c r="B26" s="1" t="str">
        <x:v>site:ebay.com.au/itm/ merino wool jumper "This listing sold" "Located in:" "Pre-owned - Excellent" Australia AU $ 2026</x:v>
      </x:c>
      <x:c r="C26" s="1" t="str">
        <x:v>147238869096, 146315592034, 257441914519, 227328541452, 178066796936, 318330976990, 318166650521, 236848127723, 188585076144, 205729337236</x:v>
      </x:c>
    </x:row>
    <x:row r="27" ht="20" customHeight="1">
      <x:c r="A27" s="1" t="str">
        <x:v>AFL guernsey</x:v>
      </x:c>
      <x:c r="B27" s="1" t="str">
        <x:v>site:ebay.com.au/itm/ AFL supporter guernsey "This listing sold" "Located in:" "Pre-owned - Good" Australia AU $ 2026</x:v>
      </x:c>
      <x:c r="C27" s="1" t="str">
        <x:v>227470432296, 287595431359, 257122446690, 257572188367, 285767920087, 398287228201, 377102302960, 800469568450, 236203023308, 306459811123</x:v>
      </x:c>
    </x:row>
    <x:row r="28" ht="20" customHeight="1">
      <x:c r="A28" s="1" t="str">
        <x:v>AFL guernsey</x:v>
      </x:c>
      <x:c r="B28" s="1" t="str">
        <x:v>site:ebay.com.au/itm/ AFL supporter guernsey "This listing sold" "Located in:" "Pre-owned - Excellent" Australia AU $ 2026</x:v>
      </x:c>
      <x:c r="C28" s="1" t="str">
        <x:v>336653200884, 147308821851, 287293200685, 198447638420, 158072426879, 196446541467, 227376522109, 167380311232, 127936131203, 236796520421</x:v>
      </x:c>
    </x:row>
    <x:row r="29" ht="20" customHeight="1">
      <x:c r="A29" s="1" t="str">
        <x:v>Kathmandu puffer</x:v>
      </x:c>
      <x:c r="B29" s="1" t="str">
        <x:v>site:ebay.com.au/itm/ "Kathmandu" "puffer" "Epiq" "This listing sold" "Located in" AU 2026</x:v>
      </x:c>
      <x:c r="C29" s="1" t="str">
        <x:v>278238441513, 318613817502, 147424053339, 306511877456, 267300822675, 365212903953, 306962301795, 406183412743</x:v>
      </x:c>
    </x:row>
    <x:row r="30" ht="20" customHeight="1">
      <x:c r="A30" s="1" t="str">
        <x:v>Kathmandu puffer</x:v>
      </x:c>
      <x:c r="B30" s="1" t="str">
        <x:v>site:ebay.com.au/itm/ "Kathmandu" "puffer" "550" "This listing sold" "Located in" AU 2026</x:v>
      </x:c>
      <x:c r="C30" s="1" t="str">
        <x:v>407272164125, 287327102530, 147424053339, 188246673920, 306511877456, 186517459698, 298194415544, 187509222743, 168576813050, 388705214798</x:v>
      </x:c>
    </x:row>
    <x:row r="31" ht="20" customHeight="1">
      <x:c r="A31" s="1" t="str">
        <x:v>Kathmandu puffer</x:v>
      </x:c>
      <x:c r="B31" s="1" t="str">
        <x:v>site:ebay.com.au/itm/ "Kathmandu" "puffer" "Heli" "This listing sold" "Located in" AU 2026</x:v>
      </x:c>
      <x:c r="C31" s="1" t="str">
        <x:v>318041536723, 278017172606, 267631840674, 388705214798, 800678851631, 407168660956, 287358215238</x:v>
      </x:c>
    </x:row>
    <x:row r="32" ht="20" customHeight="1">
      <x:c r="A32" s="1" t="str">
        <x:v>Merino jumper</x:v>
      </x:c>
      <x:c r="B32" s="1" t="str">
        <x:v>site:ebay.com.au/itm/ "Country Road" "merino" "jumper" "This listing sold" "Located in" AU 2026</x:v>
      </x:c>
      <x:c r="C32" s="1" t="str">
        <x:v>257679580092, 257441914519, 356876401306, 236848127723, 336206931319, 188585076144, 126384717017, 227328541452, 168781912001, 358775908794</x:v>
      </x:c>
    </x:row>
    <x:row r="33" ht="20" customHeight="1">
      <x:c r="A33" s="1" t="str">
        <x:v>Merino jumper</x:v>
      </x:c>
      <x:c r="B33" s="1" t="str">
        <x:v>site:ebay.com.au/itm/ "Uniqlo" "merino" "jumper" "This listing sold" "Located in" AU 2026</x:v>
      </x:c>
      <x:c r="C33" s="1" t="str">
        <x:v>389878894850, 236700403786, 257679580092, 178076798031, 257543352613, 277486579612, 236807141717, 257425764422, 298332293534</x:v>
      </x:c>
    </x:row>
    <x:row r="34" ht="20" customHeight="1">
      <x:c r="A34" s="1" t="str">
        <x:v>Merino jumper</x:v>
      </x:c>
      <x:c r="B34" s="1" t="str">
        <x:v>site:ebay.com.au/itm/ "R.M. Williams" "merino" "jumper" "This listing sold" "Located in" AU 2026</x:v>
      </x:c>
      <x:c r="C34" s="1" t="str"/>
    </x:row>
    <x:row r="35" ht="20" customHeight="1">
      <x:c r="A35" s="1" t="str">
        <x:v>Country Road linen shirt</x:v>
      </x:c>
      <x:c r="B35" s="1" t="str">
        <x:v>site:ebay.com.au/itm/ "Country Road" "100% linen" "shirt" "This listing sold" "Located in" AU 2026</x:v>
      </x:c>
      <x:c r="C35" s="1" t="str">
        <x:v>298307598825, 377521116059, 336581247128, 267665303762, 157364737340, 267282870741, 237002878603, 188547865445, 356577908858, 318710556807</x:v>
      </x:c>
    </x:row>
    <x:row r="36" ht="20" customHeight="1">
      <x:c r="A36" s="1" t="str">
        <x:v>Country Road linen shirt</x:v>
      </x:c>
      <x:c r="B36" s="1" t="str">
        <x:v>site:ebay.com.au/itm/ "Country Road" "linen" "button" "This listing sold" "Located in" AU 2026</x:v>
      </x:c>
      <x:c r="C36" s="1" t="str">
        <x:v>298307598825, 227107907769, 237033233824, 317588828494, 117152390911, 157364737340, 127604218643, 206481742853, 336574842172, 398134006447</x:v>
      </x:c>
    </x:row>
    <x:row r="37" ht="20" customHeight="1">
      <x:c r="A37" s="1" t="str">
        <x:v>Levi’s 501 jeans</x:v>
      </x:c>
      <x:c r="B37" s="1" t="str">
        <x:v>site:ebay.com.au/itm/ "Levi's" "501" "button fly" "This listing sold" "Located in" AU 2026</x:v>
      </x:c>
      <x:c r="C37" s="1" t="str">
        <x:v>237104474532, 188635909981, 307190340832, 277907391064, 336762007291, 407002735153, 236892903718, 227439427357, 187510444056, 147465233705</x:v>
      </x:c>
    </x:row>
    <x:row r="38" ht="20" customHeight="1">
      <x:c r="A38" s="1" t="str">
        <x:v>Levi’s 501 jeans</x:v>
      </x:c>
      <x:c r="B38" s="1" t="str">
        <x:v>site:ebay.com.au/itm/ "Levis" "501" "W32" "This listing sold" "Located in" AU 2026</x:v>
      </x:c>
      <x:c r="C38" s="1" t="str">
        <x:v>336748595915, 168606716016, 316405307746, 377038374787</x:v>
      </x:c>
    </x:row>
  </x:sheetData>
  <x:mergeCells>
    <x:mergeCell ref="A2:C2"/>
  </x:mergeCells>
  <x:pageMargins left="0.7" right="0.7" top="0.75" bottom="0.75" header="0.3" footer="0.3"/>
</x:worksheet>
</file>