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d1d258ce72804885" /></Relationships>
</file>

<file path=xl/workbook.xml><?xml version="1.0" encoding="utf-8"?>
<x:workbook xmlns:x="http://schemas.openxmlformats.org/spreadsheetml/2006/main">
  <x:sheets>
    <x:sheet xmlns:r="http://schemas.openxmlformats.org/officeDocument/2006/relationships" name="Start here" sheetId="1" r:id="Ref25ac362a834a3e"/>
    <x:sheet xmlns:r="http://schemas.openxmlformats.org/officeDocument/2006/relationships" name="Stock" sheetId="2" r:id="R7cc76ad6cd3843d4"/>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quot;A$&quot;#,##0.00;[Red](&quot;A$&quot;#,##0.00);&quot;A$&quot;0.00"/>
    <x:numFmt numFmtId="201" formatCode="@"/>
    <x:numFmt numFmtId="202" formatCode="dd/mm/yyyy"/>
  </x:numFmts>
  <x:fonts count="9">
    <x:font>
      <x:sz val="11"/>
      <x:name val="Carlito"/>
    </x:font>
    <x:font>
      <x:sz val="10"/>
      <x:color rgb="FF263044"/>
      <x:name val="Arial"/>
    </x:font>
    <x:font>
      <x:b/>
      <x:sz val="16"/>
      <x:color rgb="FF263044"/>
      <x:name val="Arial"/>
    </x:font>
    <x:font>
      <x:sz val="10"/>
      <x:color rgb="FF627086"/>
      <x:name val="Arial"/>
    </x:font>
    <x:font>
      <x:b/>
      <x:sz val="10"/>
      <x:color rgb="FF6545B5"/>
      <x:name val="Arial"/>
    </x:font>
    <x:font>
      <x:sz val="9"/>
      <x:color rgb="FF627086"/>
      <x:name val="Arial"/>
    </x:font>
    <x:font>
      <x:b/>
      <x:sz val="12"/>
      <x:color rgb="FF6545B5"/>
      <x:name val="Arial"/>
    </x:font>
    <x:font>
      <x:b/>
      <x:sz val="10"/>
      <x:color rgb="FFFFFFFF"/>
      <x:name val="Arial"/>
    </x:font>
    <x:font>
      <x:b/>
      <x:sz val="14"/>
      <x:color rgb="FF263044"/>
      <x:name val="Arial"/>
    </x:font>
  </x:fonts>
  <x:fills count="5">
    <x:fill>
      <x:patternFill patternType="none"/>
    </x:fill>
    <x:fill>
      <x:patternFill patternType="gray125"/>
    </x:fill>
    <x:fill>
      <x:patternFill patternType="solid">
        <x:fgColor rgb="FF6545B5"/>
      </x:patternFill>
    </x:fill>
    <x:fill>
      <x:patternFill patternType="solid">
        <x:fgColor rgb="FFEEF4FF"/>
      </x:patternFill>
    </x:fill>
    <x:fill>
      <x:patternFill patternType="solid">
        <x:fgColor rgb="FFEDF7F1"/>
      </x:patternFill>
    </x:fill>
  </x:fills>
  <x:borders count="2">
    <x:border>
      <x:left/>
      <x:right/>
      <x:top/>
      <x:bottom/>
      <x:diagonal/>
    </x:border>
    <x:border>
      <x:left/>
      <x:right/>
      <x:top/>
      <x:bottom style="thin">
        <x:color rgb="FF6545B5"/>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1" xfId="0" applyNumberFormat="1" applyFont="1" applyFill="1" applyBorder="1"/>
    <x:xf numFmtId="0" fontId="3" fillId="0" borderId="0"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horizontal="right"/>
    </x:xf>
    <x:xf numFmtId="200" fontId="4" fillId="0" borderId="0" xfId="0" applyNumberFormat="1" applyFont="1" applyFill="1" applyBorder="1" applyAlignment="1">
      <x:alignment horizontal="right"/>
    </x:xf>
    <x:xf numFmtId="0" fontId="5" fillId="0" borderId="0" xfId="0" applyNumberFormat="1" applyFont="1" applyFill="1" applyBorder="1"/>
    <x:xf numFmtId="0" fontId="5" fillId="0" borderId="0" xfId="0" applyNumberFormat="1" applyFont="1" applyFill="1" applyBorder="1" applyAlignment="1">
      <x:alignment wrapText="1"/>
    </x:xf>
    <x:xf numFmtId="0" fontId="6"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x:xf numFmtId="0" fontId="7" fillId="2" borderId="0" xfId="0" applyNumberFormat="1" applyFont="1" applyFill="1" applyBorder="1"/>
    <x:xf numFmtId="200" fontId="1" fillId="0" borderId="0" xfId="0" applyNumberFormat="1" applyFont="1" applyFill="1" applyBorder="1" applyAlignment="1">
      <x:alignment vertical="center" wrapText="1"/>
    </x:xf>
    <x:xf numFmtId="0" fontId="3" fillId="0" borderId="0" xfId="0" applyNumberFormat="1" applyFont="1" applyFill="1" applyBorder="1" applyAlignment="1">
      <x:alignment wrapText="1"/>
    </x:xf>
    <x:xf numFmtId="0" fontId="8" fillId="0" borderId="0" xfId="0" applyNumberFormat="1" applyFont="1" applyFill="1" applyBorder="1"/>
    <x:xf numFmtId="0" fontId="8" fillId="0" borderId="1" xfId="0" applyNumberFormat="1" applyFont="1" applyFill="1" applyBorder="1"/>
    <x:xf numFmtId="0" fontId="7" fillId="2" borderId="0" xfId="0" applyNumberFormat="1" applyFont="1" applyFill="1" applyBorder="1" applyAlignment="1">
      <x:alignment wrapText="1"/>
    </x:xf>
    <x:xf numFmtId="0" fontId="1" fillId="3" borderId="0" xfId="0" applyNumberFormat="1" applyFont="1" applyFill="1" applyBorder="1"/>
    <x:xf numFmtId="0" fontId="1" fillId="4" borderId="0" xfId="0" applyNumberFormat="1" applyFont="1" applyFill="1" applyBorder="1"/>
    <x:xf numFmtId="201" fontId="1" fillId="3" borderId="0" xfId="0" applyNumberFormat="1" applyFont="1" applyFill="1" applyBorder="1"/>
    <x:xf numFmtId="202" fontId="1" fillId="3" borderId="0" xfId="0" applyNumberFormat="1" applyFont="1" applyFill="1" applyBorder="1"/>
    <x:xf numFmtId="200" fontId="1" fillId="3" borderId="0" xfId="0" applyNumberFormat="1" applyFont="1" applyFill="1" applyBorder="1"/>
    <x:xf numFmtId="200" fontId="1" fillId="4" borderId="0" xfId="0" applyNumberFormat="1" applyFont="1" applyFill="1" applyBorder="1"/>
  </x:cellXfs>
  <x:cellStyles count="1">
    <x:cellStyle name="Normal" xfId="0"/>
  </x:cellStyles>
  <x:dxfs count="2">
    <x:dxf>
      <x:font>
        <x:b/>
        <x:color rgb="FF9C2820"/>
      </x:font>
      <x:fill>
        <x:patternFill patternType="solid">
          <x:bgColor rgb="FFFCE8E6"/>
        </x:patternFill>
      </x:fill>
    </x:dxf>
    <x:dxf>
      <x:font>
        <x:color rgb="FF9C2820"/>
      </x:font>
    </x:dxf>
  </x:dxfs>
</x:styleSheet>
</file>

<file path=xl/_rels/workbook.xml.rels>&#65279;<?xml version="1.0" encoding="utf-8"?><Relationships xmlns="http://schemas.openxmlformats.org/package/2006/relationships"><Relationship Type="http://schemas.openxmlformats.org/officeDocument/2006/relationships/styles" Target="/xl/styles.xml" Id="R57db5daea74147c0" /><Relationship Type="http://schemas.openxmlformats.org/officeDocument/2006/relationships/theme" Target="/xl/theme/theme1.xml" Id="Rcda5eb4be75845aa" /><Relationship Type="http://schemas.openxmlformats.org/officeDocument/2006/relationships/sharedStrings" Target="/xl/sharedStrings.xml" Id="R71798920b80443e6" /><Relationship Type="http://schemas.openxmlformats.org/officeDocument/2006/relationships/worksheet" Target="/xl/worksheets/sheet1.xml" Id="Ref25ac362a834a3e" /><Relationship Type="http://schemas.openxmlformats.org/officeDocument/2006/relationships/worksheet" Target="/xl/worksheets/sheet2.xml" Id="R7cc76ad6cd3843d4" /></Relationships>
</file>

<file path=xl/tables/table1.xml><?xml version="1.0" encoding="utf-8"?>
<x:table xmlns:x="http://schemas.openxmlformats.org/spreadsheetml/2006/main" id="1" name="ListalongStock" displayName="ListalongStock" ref="A9:Q209" headerRowCount="1" totalsRowCount="0" totalsRowShown="0">
  <x:autoFilter ref="A9:Q209"/>
  <x:tableColumns count="17">
    <x:tableColumn id="1" name="SKU"/>
    <x:tableColumn id="2" name="Item"/>
    <x:tableColumn id="3" name="Storage bin"/>
    <x:tableColumn id="4" name="Status"/>
    <x:tableColumn id="5" name="Acquired"/>
    <x:tableColumn id="6" name="Stock cost"/>
    <x:tableColumn id="7" name="eBay listing URL"/>
    <x:tableColumn id="8" name="Depop / other URL"/>
    <x:tableColumn id="9" name="Buyer receipts"/>
    <x:tableColumn id="10" name="Refunds"/>
    <x:tableColumn id="11" name="Net fees"/>
    <x:tableColumn id="12" name="Net ads"/>
    <x:tableColumn id="13" name="Postage paid"/>
    <x:tableColumn id="14" name="Prep / packing"/>
    <x:tableColumn id="15" name="Net item cash"/>
    <x:tableColumn id="16" name="Contribution"/>
    <x:tableColumn id="17" name="Check"/>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78bb402820a467a" /></Relationships>
</file>

<file path=xl/worksheets/sheet1.xml><?xml version="1.0" encoding="utf-8"?>
<x:worksheet xmlns:x="http://schemas.openxmlformats.org/spreadsheetml/2006/main">
  <x:sheetPr>
    <x:tabColor rgb="FF6545B5"/>
  </x:sheetPr>
  <x:sheetViews>
    <x:sheetView showGridLines="0" workbookViewId="0">
      <x:pane ySplit="3" topLeftCell="A4"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s>
  <x:sheetData>
    <x:row r="1" ht="23" customHeight="1">
      <x:c r="A1" s="1"/>
      <x:c r="B1" s="1"/>
      <x:c r="C1" s="1"/>
      <x:c r="D1" s="1"/>
      <x:c r="E1" s="1"/>
      <x:c r="F1" s="1"/>
      <x:c r="G1" s="1"/>
      <x:c r="H1" s="1"/>
    </x:row>
    <x:row r="2" ht="30" customHeight="1">
      <x:c r="A2" s="3" t="str">
        <x:v>Listalong reseller inventory tracker</x:v>
      </x:c>
      <x:c r="B2" s="3"/>
      <x:c r="C2" s="3"/>
      <x:c r="D2" s="3"/>
      <x:c r="E2" s="3"/>
      <x:c r="F2" s="3"/>
      <x:c r="G2" s="3"/>
      <x:c r="H2" s="3"/>
    </x:row>
    <x:row r="3" ht="23" customHeight="1">
      <x:c r="A3" s="4" t="str">
        <x:v>200 physical items · AUD · Lifetime totals per item · Version 5 November 2026</x:v>
      </x:c>
      <x:c r="B3" s="4"/>
      <x:c r="C3" s="4"/>
      <x:c r="D3" s="4"/>
      <x:c r="E3" s="4"/>
      <x:c r="F3" s="4"/>
      <x:c r="G3" s="4"/>
      <x:c r="H3" s="4"/>
    </x:row>
    <x:row r="4" ht="23" customHeight="1">
      <x:c r="A4" s="1"/>
      <x:c r="B4" s="1"/>
      <x:c r="C4" s="1"/>
      <x:c r="D4" s="1"/>
      <x:c r="E4" s="1"/>
      <x:c r="F4" s="1"/>
      <x:c r="G4" s="1"/>
      <x:c r="H4" s="1"/>
    </x:row>
    <x:row r="5" ht="23" customHeight="1">
      <x:c r="A5" s="1" t="str">
        <x:v>Items recorded</x:v>
      </x:c>
      <x:c r="B5" s="1"/>
      <x:c r="C5" s="1"/>
      <x:c r="D5" s="1"/>
      <x:c r="E5" s="6" t="n">
        <x:f>COUNTA(Stock!A10:A209)</x:f>
        <x:v>0</x:v>
      </x:c>
      <x:c r="F5" s="6"/>
      <x:c r="G5" s="9" t="str">
        <x:v>Check duplicates first</x:v>
      </x:c>
      <x:c r="H5" s="9"/>
    </x:row>
    <x:row r="6" ht="23" customHeight="1">
      <x:c r="A6" s="1" t="str">
        <x:v>Held stock at purchase cost</x:v>
      </x:c>
      <x:c r="B6" s="1"/>
      <x:c r="C6" s="1"/>
      <x:c r="D6" s="1"/>
      <x:c r="E6" s="7" t="n">
        <x:f>SUMIFS(Stock!F10:F209,Stock!D10:D209,"Unlisted")+SUMIFS(Stock!F10:F209,Stock!D10:D209,"Listed")+SUMIFS(Stock!F10:F209,Stock!D10:D209,"On hold")</x:f>
        <x:v>0</x:v>
      </x:c>
      <x:c r="F6" s="7"/>
      <x:c r="G6" s="9" t="str">
        <x:v>Includes stock on hold</x:v>
      </x:c>
      <x:c r="H6" s="9"/>
    </x:row>
    <x:row r="7" ht="23" customHeight="1">
      <x:c r="A7" s="1" t="str">
        <x:v>Net item cash</x:v>
      </x:c>
      <x:c r="B7" s="1"/>
      <x:c r="C7" s="1"/>
      <x:c r="D7" s="1"/>
      <x:c r="E7" s="7" t="n">
        <x:f>SUM(Stock!O10:O209)</x:f>
        <x:v>0</x:v>
      </x:c>
      <x:c r="F7" s="7"/>
      <x:c r="G7" s="9" t="str">
        <x:v>Includes unsold purchases</x:v>
      </x:c>
      <x:c r="H7" s="9"/>
    </x:row>
    <x:row r="8" ht="23" customHeight="1">
      <x:c r="A8" s="1" t="str">
        <x:v>Item contribution</x:v>
      </x:c>
      <x:c r="B8" s="1"/>
      <x:c r="C8" s="1"/>
      <x:c r="D8" s="1"/>
      <x:c r="E8" s="7" t="n">
        <x:f>SUM(Stock!P10:P209)</x:f>
        <x:v>0</x:v>
      </x:c>
      <x:c r="F8" s="7"/>
      <x:c r="G8" s="9" t="str">
        <x:v>Before time / overhead / tax</x:v>
      </x:c>
      <x:c r="H8" s="9"/>
    </x:row>
    <x:row r="9" ht="23" customHeight="1">
      <x:c r="A9" s="1"/>
      <x:c r="B9" s="1"/>
      <x:c r="C9" s="1"/>
      <x:c r="D9" s="1"/>
      <x:c r="E9" s="1"/>
      <x:c r="F9" s="1"/>
      <x:c r="G9" s="1"/>
      <x:c r="H9" s="1"/>
    </x:row>
    <x:row r="10" ht="23" customHeight="1">
      <x:c r="A10" s="10" t="str">
        <x:v>Start with the Stock tab</x:v>
      </x:c>
      <x:c r="B10" s="10"/>
      <x:c r="C10" s="10"/>
      <x:c r="D10" s="10"/>
      <x:c r="E10" s="10"/>
      <x:c r="F10" s="10"/>
      <x:c r="G10" s="10"/>
      <x:c r="H10" s="10"/>
    </x:row>
    <x:row r="11" ht="23" customHeight="1">
      <x:c r="A11" s="12" t="str">
        <x:v>1. Enter one physical item per row. Keep the same SKU when it is crosslisted or returned. Enter a numeric stock cost (including 0 for a free item), a status and its storage bin.</x:v>
      </x:c>
      <x:c r="B11" s="12"/>
      <x:c r="C11" s="12"/>
      <x:c r="D11" s="12"/>
      <x:c r="E11" s="12"/>
      <x:c r="F11" s="12"/>
      <x:c r="G11" s="12"/>
      <x:c r="H11" s="12"/>
    </x:row>
    <x:row r="12" ht="23" customHeight="1">
      <x:c r="A12" s="12"/>
      <x:c r="B12" s="12"/>
      <x:c r="C12" s="12"/>
      <x:c r="D12" s="12"/>
      <x:c r="E12" s="12"/>
      <x:c r="F12" s="12"/>
      <x:c r="G12" s="12"/>
      <x:c r="H12" s="12"/>
    </x:row>
    <x:row r="13" ht="23" customHeight="1">
      <x:c r="A13" s="12" t="str">
        <x:v>2. Blue cells A:N are inputs; green cells O:Q are formulas. Paste listing links as plain text. Filter the table and scroll right to see the money columns. Columns A:B and rows 1:9 stay visible.</x:v>
      </x:c>
      <x:c r="B13" s="12"/>
      <x:c r="C13" s="12"/>
      <x:c r="D13" s="12"/>
      <x:c r="E13" s="12"/>
      <x:c r="F13" s="12"/>
      <x:c r="G13" s="12"/>
      <x:c r="H13" s="12"/>
    </x:row>
    <x:row r="14" ht="23" customHeight="1">
      <x:c r="A14" s="12"/>
      <x:c r="B14" s="12"/>
      <x:c r="C14" s="12"/>
      <x:c r="D14" s="12"/>
      <x:c r="E14" s="12"/>
      <x:c r="F14" s="12"/>
      <x:c r="G14" s="12"/>
      <x:c r="H14" s="12"/>
    </x:row>
    <x:row r="15" ht="23" customHeight="1">
      <x:c r="A15" s="12" t="str">
        <x:v>3. Enter cumulative buyer receipts BEFORE fees, including postage charged. Enter refunds separately. Fees and ads are actual charges less credits; postage includes every outbound and return label. Use amounts actually paid, including any GST.</x:v>
      </x:c>
      <x:c r="B15" s="12"/>
      <x:c r="C15" s="12"/>
      <x:c r="D15" s="12"/>
      <x:c r="E15" s="12"/>
      <x:c r="F15" s="12"/>
      <x:c r="G15" s="12"/>
      <x:c r="H15" s="12"/>
    </x:row>
    <x:row r="16" ht="23" customHeight="1">
      <x:c r="A16" s="12"/>
      <x:c r="B16" s="12"/>
      <x:c r="C16" s="12"/>
      <x:c r="D16" s="12"/>
      <x:c r="E16" s="12"/>
      <x:c r="F16" s="12"/>
      <x:c r="G16" s="12"/>
      <x:c r="H16" s="12"/>
    </x:row>
    <x:row r="17" ht="23" customHeight="1">
      <x:c r="A17" s="12" t="str">
        <x:v>4. Keep invoice / order records separately. Blank cash-cost inputs count as zero: fill them before relying on the result. Never enter a net marketplace payout as buyer receipts and then deduct fees again.</x:v>
      </x:c>
      <x:c r="B17" s="12"/>
      <x:c r="C17" s="12"/>
      <x:c r="D17" s="12"/>
      <x:c r="E17" s="12"/>
      <x:c r="F17" s="12"/>
      <x:c r="G17" s="12"/>
      <x:c r="H17" s="12"/>
    </x:row>
    <x:row r="18" ht="23" customHeight="1">
      <x:c r="A18" s="12"/>
      <x:c r="B18" s="12"/>
      <x:c r="C18" s="12"/>
      <x:c r="D18" s="12"/>
      <x:c r="E18" s="12"/>
      <x:c r="F18" s="12"/>
      <x:c r="G18" s="12"/>
      <x:c r="H18" s="12"/>
    </x:row>
    <x:row r="19" ht="23" customHeight="1">
      <x:c r="A19" s="12" t="str">
        <x:v>5. On a return, keep the original receipts and add the refund. Update fee credits and postage. Use On hold while resolving it; once received and checked, use Unlisted or Listed. Add a resale to the SAME cumulative totals.</x:v>
      </x:c>
      <x:c r="B19" s="12"/>
      <x:c r="C19" s="12"/>
      <x:c r="D19" s="12"/>
      <x:c r="E19" s="12"/>
      <x:c r="F19" s="12"/>
      <x:c r="G19" s="12"/>
      <x:c r="H19" s="12"/>
    </x:row>
    <x:row r="20" ht="23" customHeight="1">
      <x:c r="A20" s="12"/>
      <x:c r="B20" s="12"/>
      <x:c r="C20" s="12"/>
      <x:c r="D20" s="12"/>
      <x:c r="E20" s="12"/>
      <x:c r="F20" s="12"/>
      <x:c r="G20" s="12"/>
      <x:c r="H20" s="12"/>
    </x:row>
    <x:row r="21" ht="23" customHeight="1">
      <x:c r="A21" s="12" t="str">
        <x:v>6. Net item cash = receipts − refunds − fees − ads − postage − prep/packing − stock cost. Contribution adds back stock cost while the item is Unlisted, Listed or On hold. Sold and Written off items keep that cost deducted.</x:v>
      </x:c>
      <x:c r="B21" s="12"/>
      <x:c r="C21" s="12"/>
      <x:c r="D21" s="12"/>
      <x:c r="E21" s="12"/>
      <x:c r="F21" s="12"/>
      <x:c r="G21" s="12"/>
      <x:c r="H21" s="12"/>
    </x:row>
    <x:row r="22" ht="23" customHeight="1">
      <x:c r="A22" s="12"/>
      <x:c r="B22" s="12"/>
      <x:c r="C22" s="12"/>
      <x:c r="D22" s="12"/>
      <x:c r="E22" s="12"/>
      <x:c r="F22" s="12"/>
      <x:c r="G22" s="12"/>
      <x:c r="H22" s="12"/>
    </x:row>
    <x:row r="23" ht="23" customHeight="1">
      <x:c r="A23" s="12" t="str">
        <x:v>7. Clear every warning in column Q. This template covers rows 10–209 only. It does not sync listings, reconcile bank payouts, calculate GST credits, allocate subscriptions or value damaged stock. Keep tax and accounting records separately.</x:v>
      </x:c>
      <x:c r="B23" s="12"/>
      <x:c r="C23" s="12"/>
      <x:c r="D23" s="12"/>
      <x:c r="E23" s="12"/>
      <x:c r="F23" s="12"/>
      <x:c r="G23" s="12"/>
      <x:c r="H23" s="12"/>
    </x:row>
    <x:row r="24" ht="23" customHeight="1">
      <x:c r="A24" s="12"/>
      <x:c r="B24" s="12"/>
      <x:c r="C24" s="12"/>
      <x:c r="D24" s="12"/>
      <x:c r="E24" s="12"/>
      <x:c r="F24" s="12"/>
      <x:c r="G24" s="12"/>
      <x:c r="H24" s="12"/>
    </x:row>
    <x:row r="25" ht="23" customHeight="1">
      <x:c r="A25" s="1"/>
      <x:c r="B25" s="1"/>
      <x:c r="C25" s="1"/>
      <x:c r="D25" s="1"/>
      <x:c r="E25" s="1"/>
      <x:c r="F25" s="1"/>
      <x:c r="G25" s="1"/>
      <x:c r="H25" s="1"/>
    </x:row>
    <x:row r="26" ht="23" customHeight="1">
      <x:c r="A26" s="10" t="str">
        <x:v>Worked examples — illustrations only; excluded from your totals</x:v>
      </x:c>
      <x:c r="B26" s="10"/>
      <x:c r="C26" s="10"/>
      <x:c r="D26" s="10"/>
      <x:c r="E26" s="10"/>
      <x:c r="F26" s="10"/>
      <x:c r="G26" s="10"/>
      <x:c r="H26" s="10"/>
    </x:row>
    <x:row r="27" ht="30" customHeight="1">
      <x:c r="A27" s="14" t="str">
        <x:v>Scenario (all figures in AUD)</x:v>
      </x:c>
      <x:c r="B27" s="14"/>
      <x:c r="C27" s="14"/>
      <x:c r="D27" s="14"/>
      <x:c r="E27" s="14" t="str">
        <x:v>Net cash</x:v>
      </x:c>
      <x:c r="F27" s="14" t="str">
        <x:v>Held cost</x:v>
      </x:c>
      <x:c r="G27" s="14" t="str">
        <x:v>Contribution</x:v>
      </x:c>
      <x:c r="H27" s="14" t="str">
        <x:v>Status</x:v>
      </x:c>
    </x:row>
    <x:row r="28" ht="36" customHeight="1">
      <x:c r="A28" s="12" t="str">
        <x:v>Buy for $20; no other activity</x:v>
      </x:c>
      <x:c r="B28" s="12"/>
      <x:c r="C28" s="12"/>
      <x:c r="D28" s="12"/>
      <x:c r="E28" s="15" t="n">
        <x:v>-20</x:v>
      </x:c>
      <x:c r="F28" s="15" t="n">
        <x:v>20</x:v>
      </x:c>
      <x:c r="G28" s="15" t="n">
        <x:v>0</x:v>
      </x:c>
      <x:c r="H28" s="12" t="str">
        <x:v>Unlisted</x:v>
      </x:c>
    </x:row>
    <x:row r="29" ht="36" customHeight="1">
      <x:c r="A29" s="12" t="str">
        <x:v>Receive $70; cost $20, fees $11, post $8, prep $1</x:v>
      </x:c>
      <x:c r="B29" s="12"/>
      <x:c r="C29" s="12"/>
      <x:c r="D29" s="12"/>
      <x:c r="E29" s="15" t="n">
        <x:v>30</x:v>
      </x:c>
      <x:c r="F29" s="15" t="n">
        <x:v>0</x:v>
      </x:c>
      <x:c r="G29" s="15" t="n">
        <x:v>30</x:v>
      </x:c>
      <x:c r="H29" s="12" t="str">
        <x:v>Sold</x:v>
      </x:c>
    </x:row>
    <x:row r="30" ht="36" customHeight="1">
      <x:c r="A30" s="12" t="str">
        <x:v>Refund $70; net fees $1, total post $16, prep $1</x:v>
      </x:c>
      <x:c r="B30" s="12"/>
      <x:c r="C30" s="12"/>
      <x:c r="D30" s="12"/>
      <x:c r="E30" s="15" t="n">
        <x:v>-38</x:v>
      </x:c>
      <x:c r="F30" s="15" t="n">
        <x:v>20</x:v>
      </x:c>
      <x:c r="G30" s="15" t="n">
        <x:v>-18</x:v>
      </x:c>
      <x:c r="H30" s="12" t="str">
        <x:v>Unlisted</x:v>
      </x:c>
    </x:row>
    <x:row r="31" ht="36" customHeight="1">
      <x:c r="A31" s="12" t="str">
        <x:v>Resell: receipts $140, refunds $70, fees $12, post $24, prep $2</x:v>
      </x:c>
      <x:c r="B31" s="12"/>
      <x:c r="C31" s="12"/>
      <x:c r="D31" s="12"/>
      <x:c r="E31" s="15" t="n">
        <x:v>12</x:v>
      </x:c>
      <x:c r="F31" s="15" t="n">
        <x:v>0</x:v>
      </x:c>
      <x:c r="G31" s="15" t="n">
        <x:v>12</x:v>
      </x:c>
      <x:c r="H31" s="12" t="str">
        <x:v>Sold</x:v>
      </x:c>
    </x:row>
    <x:row r="32" ht="36" customHeight="1">
      <x:c r="A32" s="12" t="str">
        <x:v>Write off a $20 item; no receipts or other costs</x:v>
      </x:c>
      <x:c r="B32" s="12"/>
      <x:c r="C32" s="12"/>
      <x:c r="D32" s="12"/>
      <x:c r="E32" s="15" t="n">
        <x:v>-20</x:v>
      </x:c>
      <x:c r="F32" s="15" t="n">
        <x:v>0</x:v>
      </x:c>
      <x:c r="G32" s="15" t="n">
        <x:v>-20</x:v>
      </x:c>
      <x:c r="H32" s="12" t="str">
        <x:v>Written off</x:v>
      </x:c>
    </x:row>
    <x:row r="33" ht="23" customHeight="1">
      <x:c r="A33" s="1"/>
      <x:c r="B33" s="1"/>
      <x:c r="C33" s="1"/>
      <x:c r="D33" s="1"/>
      <x:c r="E33" s="1"/>
      <x:c r="F33" s="1"/>
      <x:c r="G33" s="1"/>
      <x:c r="H33" s="1"/>
    </x:row>
    <x:row r="34" ht="23" customHeight="1">
      <x:c r="A34" s="16" t="str">
        <x:v>These are operational item totals, not taxable profit or a balance sheet. Held cost is purchase cost, not expected resale value. Contribution can be negative on returned or unsold items when postage or preparation costs remain.</x:v>
      </x:c>
      <x:c r="B34" s="16"/>
      <x:c r="C34" s="16"/>
      <x:c r="D34" s="16"/>
      <x:c r="E34" s="16"/>
      <x:c r="F34" s="16"/>
      <x:c r="G34" s="16"/>
      <x:c r="H34" s="16"/>
    </x:row>
    <x:row r="35" ht="23" customHeight="1">
      <x:c r="A35" s="16"/>
      <x:c r="B35" s="16"/>
      <x:c r="C35" s="16"/>
      <x:c r="D35" s="16"/>
      <x:c r="E35" s="16"/>
      <x:c r="F35" s="16"/>
      <x:c r="G35" s="16"/>
      <x:c r="H35" s="16"/>
    </x:row>
    <x:row r="36" ht="23" customHeight="1">
      <x:c r="A36" s="1"/>
      <x:c r="B36" s="1"/>
      <x:c r="C36" s="1"/>
      <x:c r="D36" s="1"/>
      <x:c r="E36" s="1"/>
      <x:c r="F36" s="1"/>
      <x:c r="G36" s="1"/>
      <x:c r="H36" s="1"/>
    </x:row>
    <x:row r="37" ht="23" customHeight="1">
      <x:c r="A37" s="9" t="str">
        <x:v>Guide and updates: https://listalong.com.au/blog/reseller-inventory-spreadsheet-australia/
Formula assumptions and examples: original Listalong calculations. Save a dated backup before editing.</x:v>
      </x:c>
      <x:c r="B37" s="9"/>
      <x:c r="C37" s="9"/>
      <x:c r="D37" s="9"/>
      <x:c r="E37" s="9"/>
      <x:c r="F37" s="9"/>
      <x:c r="G37" s="9"/>
      <x:c r="H37" s="9"/>
    </x:row>
    <x:row r="38" ht="23" customHeight="1">
      <x:c r="A38" s="9"/>
      <x:c r="B38" s="9"/>
      <x:c r="C38" s="9"/>
      <x:c r="D38" s="9"/>
      <x:c r="E38" s="9"/>
      <x:c r="F38" s="9"/>
      <x:c r="G38" s="9"/>
      <x:c r="H38" s="9"/>
    </x:row>
    <x:row r="39" ht="23" customHeight="1">
      <x:c r="A39" s="1"/>
      <x:c r="B39" s="1"/>
      <x:c r="C39" s="1"/>
      <x:c r="D39" s="1"/>
      <x:c r="E39" s="1"/>
      <x:c r="F39" s="1"/>
      <x:c r="G39" s="1"/>
      <x:c r="H39" s="1"/>
    </x:row>
  </x:sheetData>
  <x:mergeCells>
    <x:mergeCell ref="A2:H2"/>
    <x:mergeCell ref="A3:H3"/>
    <x:mergeCell ref="A5:D5"/>
    <x:mergeCell ref="E5:F5"/>
    <x:mergeCell ref="A6:D6"/>
    <x:mergeCell ref="E6:F6"/>
    <x:mergeCell ref="A7:D7"/>
    <x:mergeCell ref="E7:F7"/>
    <x:mergeCell ref="A8:D8"/>
    <x:mergeCell ref="E8:F8"/>
    <x:mergeCell ref="G5:H5"/>
    <x:mergeCell ref="G6:H6"/>
    <x:mergeCell ref="G7:H7"/>
    <x:mergeCell ref="G8:H8"/>
    <x:mergeCell ref="A10:H10"/>
    <x:mergeCell ref="A11:H12"/>
    <x:mergeCell ref="A13:H14"/>
    <x:mergeCell ref="A15:H16"/>
    <x:mergeCell ref="A17:H18"/>
    <x:mergeCell ref="A19:H20"/>
    <x:mergeCell ref="A21:H22"/>
    <x:mergeCell ref="A23:H24"/>
    <x:mergeCell ref="A26:H26"/>
    <x:mergeCell ref="A27:D27"/>
    <x:mergeCell ref="A28:D28"/>
    <x:mergeCell ref="A29:D29"/>
    <x:mergeCell ref="A30:D30"/>
    <x:mergeCell ref="A31:D31"/>
    <x:mergeCell ref="A32:D32"/>
    <x:mergeCell ref="A34:H35"/>
    <x:mergeCell ref="A37:H38"/>
  </x:mergeCells>
  <x:pageMargins left="0.7" right="0.7" top="0.75" bottom="0.75" header="0.3" footer="0.3"/>
</x:worksheet>
</file>

<file path=xl/worksheets/sheet2.xml><?xml version="1.0" encoding="utf-8"?>
<x:worksheet xmlns:x="http://schemas.openxmlformats.org/spreadsheetml/2006/main">
  <x:sheetPr>
    <x:tabColor rgb="FF6545B5"/>
  </x:sheetPr>
  <x:sheetViews>
    <x:sheetView showGridLines="0" workbookViewId="0">
      <x:pane xSplit="2" ySplit="9" topLeftCell="C10" activePane="bottomRight" state="frozen"/>
    </x:sheetView>
  </x:sheetViews>
  <x:sheetFormatPr defaultRowHeight="15"/>
  <x:cols>
    <x:col min="1" max="1" width="15" hidden="0" customWidth="1"/>
    <x:col min="2" max="2" width="26" hidden="0" customWidth="1"/>
    <x:col min="3" max="3" width="16" hidden="0" customWidth="1"/>
    <x:col min="4" max="4" width="16" hidden="0" customWidth="1"/>
    <x:col min="5" max="5" width="16" hidden="0" customWidth="1"/>
    <x:col min="6" max="6" width="16" hidden="0" customWidth="1"/>
    <x:col min="7" max="7" width="28" hidden="0" customWidth="1"/>
    <x:col min="8" max="8" width="28"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24" hidden="0" customWidth="1"/>
  </x:cols>
  <x:sheetData>
    <x:row r="1">
      <x:c r="A1" s="1"/>
      <x:c r="B1" s="1"/>
      <x:c r="C1" s="1"/>
      <x:c r="D1" s="1"/>
      <x:c r="E1" s="1"/>
      <x:c r="F1" s="1"/>
      <x:c r="G1" s="1"/>
      <x:c r="H1" s="1"/>
      <x:c r="I1" s="1"/>
      <x:c r="J1" s="1"/>
      <x:c r="K1" s="1"/>
      <x:c r="L1" s="1"/>
      <x:c r="M1" s="1"/>
      <x:c r="N1" s="1"/>
      <x:c r="O1" s="1"/>
      <x:c r="P1" s="1"/>
      <x:c r="Q1" s="1"/>
    </x:row>
    <x:row r="2" ht="30" customHeight="1">
      <x:c r="A2" s="3" t="str">
        <x:v>Your stock · one physical item per row</x:v>
      </x:c>
      <x:c r="B2" s="3"/>
      <x:c r="C2" s="3"/>
      <x:c r="D2" s="3"/>
      <x:c r="E2" s="3"/>
      <x:c r="F2" s="3"/>
      <x:c r="G2" s="1"/>
      <x:c r="H2" s="1"/>
      <x:c r="I2" s="18" t="str">
        <x:v>Money columns · cumulative AUD amounts for each item</x:v>
      </x:c>
      <x:c r="J2" s="18"/>
      <x:c r="K2" s="18"/>
      <x:c r="L2" s="18"/>
      <x:c r="M2" s="18"/>
      <x:c r="N2" s="18"/>
      <x:c r="O2" s="18"/>
      <x:c r="P2" s="18"/>
      <x:c r="Q2" s="18"/>
    </x:row>
    <x:row r="3">
      <x:c r="A3" s="1"/>
      <x:c r="B3" s="1"/>
      <x:c r="C3" s="1"/>
      <x:c r="D3" s="1"/>
      <x:c r="E3" s="1"/>
      <x:c r="F3" s="1"/>
      <x:c r="G3" s="1"/>
      <x:c r="H3" s="1"/>
      <x:c r="I3" s="1"/>
      <x:c r="J3" s="1"/>
      <x:c r="K3" s="1"/>
      <x:c r="L3" s="1"/>
      <x:c r="M3" s="1"/>
      <x:c r="N3" s="1"/>
      <x:c r="O3" s="1"/>
      <x:c r="P3" s="1"/>
      <x:c r="Q3" s="1"/>
    </x:row>
    <x:row r="4">
      <x:c r="A4" s="12" t="str">
        <x:v>Enter blue cells. Keep each SKU unique. Read Start here before your first sale or return. This blank template has space for 200 items.</x:v>
      </x:c>
      <x:c r="B4" s="12"/>
      <x:c r="C4" s="12"/>
      <x:c r="D4" s="12"/>
      <x:c r="E4" s="12"/>
      <x:c r="F4" s="12"/>
      <x:c r="G4" s="1"/>
      <x:c r="H4" s="1"/>
      <x:c r="I4" s="12" t="str">
        <x:v>Buyer receipts are before fees and include postage charged. Enter refunds separately. Net fees / ads = charges less credits. Blank amounts count as zero. Formula cells are green; warnings appear in Q.</x:v>
      </x:c>
      <x:c r="J4" s="12"/>
      <x:c r="K4" s="12"/>
      <x:c r="L4" s="12"/>
      <x:c r="M4" s="12"/>
      <x:c r="N4" s="12"/>
      <x:c r="O4" s="12"/>
      <x:c r="P4" s="12"/>
      <x:c r="Q4" s="12"/>
    </x:row>
    <x:row r="5">
      <x:c r="A5" s="12"/>
      <x:c r="B5" s="12"/>
      <x:c r="C5" s="12"/>
      <x:c r="D5" s="12"/>
      <x:c r="E5" s="12"/>
      <x:c r="F5" s="12"/>
      <x:c r="G5" s="1"/>
      <x:c r="H5" s="1"/>
      <x:c r="I5" s="12"/>
      <x:c r="J5" s="12"/>
      <x:c r="K5" s="12"/>
      <x:c r="L5" s="12"/>
      <x:c r="M5" s="12"/>
      <x:c r="N5" s="12"/>
      <x:c r="O5" s="12"/>
      <x:c r="P5" s="12"/>
      <x:c r="Q5" s="12"/>
    </x:row>
    <x:row r="6">
      <x:c r="A6" s="1"/>
      <x:c r="B6" s="1"/>
      <x:c r="C6" s="1"/>
      <x:c r="D6" s="1"/>
      <x:c r="E6" s="1"/>
      <x:c r="F6" s="1"/>
      <x:c r="G6" s="1"/>
      <x:c r="H6" s="1"/>
      <x:c r="I6" s="1"/>
      <x:c r="J6" s="1"/>
      <x:c r="K6" s="1"/>
      <x:c r="L6" s="1"/>
      <x:c r="M6" s="1"/>
      <x:c r="N6" s="1"/>
      <x:c r="O6" s="1"/>
      <x:c r="P6" s="1"/>
      <x:c r="Q6" s="1"/>
    </x:row>
    <x:row r="7">
      <x:c r="A7" s="1"/>
      <x:c r="B7" s="1"/>
      <x:c r="C7" s="1"/>
      <x:c r="D7" s="1"/>
      <x:c r="E7" s="1"/>
      <x:c r="F7" s="1"/>
      <x:c r="G7" s="1"/>
      <x:c r="H7" s="1"/>
      <x:c r="I7" s="1"/>
      <x:c r="J7" s="1"/>
      <x:c r="K7" s="1"/>
      <x:c r="L7" s="1"/>
      <x:c r="M7" s="1"/>
      <x:c r="N7" s="1"/>
      <x:c r="O7" s="1"/>
      <x:c r="P7" s="1"/>
      <x:c r="Q7" s="1"/>
    </x:row>
    <x:row r="8">
      <x:c r="A8" s="1"/>
      <x:c r="B8" s="1"/>
      <x:c r="C8" s="1"/>
      <x:c r="D8" s="1"/>
      <x:c r="E8" s="1"/>
      <x:c r="F8" s="1"/>
      <x:c r="G8" s="1"/>
      <x:c r="H8" s="1"/>
      <x:c r="I8" s="1"/>
      <x:c r="J8" s="1"/>
      <x:c r="K8" s="1"/>
      <x:c r="L8" s="1"/>
      <x:c r="M8" s="1"/>
      <x:c r="N8" s="1"/>
      <x:c r="O8" s="1"/>
      <x:c r="P8" s="1"/>
      <x:c r="Q8" s="1"/>
    </x:row>
    <x:row r="9" ht="36" customHeight="1">
      <x:c r="A9" s="19" t="str">
        <x:v>SKU</x:v>
      </x:c>
      <x:c r="B9" s="19" t="str">
        <x:v>Item</x:v>
      </x:c>
      <x:c r="C9" s="19" t="str">
        <x:v>Storage bin</x:v>
      </x:c>
      <x:c r="D9" s="19" t="str">
        <x:v>Status</x:v>
      </x:c>
      <x:c r="E9" s="19" t="str">
        <x:v>Acquired</x:v>
      </x:c>
      <x:c r="F9" s="19" t="str">
        <x:v>Stock cost</x:v>
      </x:c>
      <x:c r="G9" s="19" t="str">
        <x:v>eBay listing URL</x:v>
      </x:c>
      <x:c r="H9" s="19" t="str">
        <x:v>Depop / other URL</x:v>
      </x:c>
      <x:c r="I9" s="19" t="str">
        <x:v>Buyer receipts</x:v>
      </x:c>
      <x:c r="J9" s="19" t="str">
        <x:v>Refunds</x:v>
      </x:c>
      <x:c r="K9" s="19" t="str">
        <x:v>Net fees</x:v>
      </x:c>
      <x:c r="L9" s="19" t="str">
        <x:v>Net ads</x:v>
      </x:c>
      <x:c r="M9" s="19" t="str">
        <x:v>Postage paid</x:v>
      </x:c>
      <x:c r="N9" s="19" t="str">
        <x:v>Prep / packing</x:v>
      </x:c>
      <x:c r="O9" s="19" t="str">
        <x:v>Net item cash</x:v>
      </x:c>
      <x:c r="P9" s="19" t="str">
        <x:v>Contribution</x:v>
      </x:c>
      <x:c r="Q9" s="19" t="str">
        <x:v>Check</x:v>
      </x:c>
    </x:row>
    <x:row r="10" ht="26" customHeight="1">
      <x:c r="A10" s="22"/>
      <x:c r="B10" s="22"/>
      <x:c r="C10" s="22"/>
      <x:c r="D10" s="22"/>
      <x:c r="E10" s="23"/>
      <x:c r="F10" s="24"/>
      <x:c r="G10" s="22"/>
      <x:c r="H10" s="22"/>
      <x:c r="I10" s="24"/>
      <x:c r="J10" s="24"/>
      <x:c r="K10" s="24"/>
      <x:c r="L10" s="24"/>
      <x:c r="M10" s="24"/>
      <x:c r="N10" s="24"/>
      <x:c r="O10" s="25" t="str">
        <x:f>IF(OR(A10="",NOT(ISNUMBER(F10)),D10=""),"",I10-SUM(J10:N10)-F10)</x:f>
      </x:c>
      <x:c r="P10" s="25" t="str">
        <x:f>IF(O10="","",O10+IF(OR(D10="Unlisted",D10="Listed",D10="On hold"),F10,0))</x:f>
      </x:c>
      <x:c r="Q10" s="21" t="str">
        <x:f>IF(COUNTA(A10:N10)=0,"",IF(A10="","Missing SKU",IF(COUNTIF($A$10:$A$209,A10)&gt;1,"Duplicate SKU",IF(B10="","Add item",IF(NOT(OR(D10="Unlisted",D10="Listed",D10="On hold",D10="Sold",D10="Written off")),"Choose status",IF(NOT(ISNUMBER(F10)),"Add stock cost",IF(F10&lt;0,"Check stock cost",IF(J10&gt;I10,"Check refund","OK"))))))))</x:f>
      </x:c>
    </x:row>
    <x:row r="11" ht="26" customHeight="1">
      <x:c r="A11" s="22"/>
      <x:c r="B11" s="22"/>
      <x:c r="C11" s="22"/>
      <x:c r="D11" s="22"/>
      <x:c r="E11" s="23"/>
      <x:c r="F11" s="24"/>
      <x:c r="G11" s="22"/>
      <x:c r="H11" s="22"/>
      <x:c r="I11" s="24"/>
      <x:c r="J11" s="24"/>
      <x:c r="K11" s="24"/>
      <x:c r="L11" s="24"/>
      <x:c r="M11" s="24"/>
      <x:c r="N11" s="24"/>
      <x:c r="O11" s="25" t="str">
        <x:f>IF(OR(A11="",NOT(ISNUMBER(F11)),D11=""),"",I11-SUM(J11:N11)-F11)</x:f>
      </x:c>
      <x:c r="P11" s="25" t="str">
        <x:f>IF(O11="","",O11+IF(OR(D11="Unlisted",D11="Listed",D11="On hold"),F11,0))</x:f>
      </x:c>
      <x:c r="Q11" s="21" t="str">
        <x:f>IF(COUNTA(A11:N11)=0,"",IF(A11="","Missing SKU",IF(COUNTIF($A$10:$A$209,A11)&gt;1,"Duplicate SKU",IF(B11="","Add item",IF(NOT(OR(D11="Unlisted",D11="Listed",D11="On hold",D11="Sold",D11="Written off")),"Choose status",IF(NOT(ISNUMBER(F11)),"Add stock cost",IF(F11&lt;0,"Check stock cost",IF(J11&gt;I11,"Check refund","OK"))))))))</x:f>
      </x:c>
    </x:row>
    <x:row r="12" ht="26" customHeight="1">
      <x:c r="A12" s="22"/>
      <x:c r="B12" s="22"/>
      <x:c r="C12" s="22"/>
      <x:c r="D12" s="22"/>
      <x:c r="E12" s="23"/>
      <x:c r="F12" s="24"/>
      <x:c r="G12" s="22"/>
      <x:c r="H12" s="22"/>
      <x:c r="I12" s="24"/>
      <x:c r="J12" s="24"/>
      <x:c r="K12" s="24"/>
      <x:c r="L12" s="24"/>
      <x:c r="M12" s="24"/>
      <x:c r="N12" s="24"/>
      <x:c r="O12" s="25" t="str">
        <x:f>IF(OR(A12="",NOT(ISNUMBER(F12)),D12=""),"",I12-SUM(J12:N12)-F12)</x:f>
      </x:c>
      <x:c r="P12" s="25" t="str">
        <x:f>IF(O12="","",O12+IF(OR(D12="Unlisted",D12="Listed",D12="On hold"),F12,0))</x:f>
      </x:c>
      <x:c r="Q12" s="21" t="str">
        <x:f>IF(COUNTA(A12:N12)=0,"",IF(A12="","Missing SKU",IF(COUNTIF($A$10:$A$209,A12)&gt;1,"Duplicate SKU",IF(B12="","Add item",IF(NOT(OR(D12="Unlisted",D12="Listed",D12="On hold",D12="Sold",D12="Written off")),"Choose status",IF(NOT(ISNUMBER(F12)),"Add stock cost",IF(F12&lt;0,"Check stock cost",IF(J12&gt;I12,"Check refund","OK"))))))))</x:f>
      </x:c>
    </x:row>
    <x:row r="13" ht="26" customHeight="1">
      <x:c r="A13" s="22"/>
      <x:c r="B13" s="22"/>
      <x:c r="C13" s="22"/>
      <x:c r="D13" s="22"/>
      <x:c r="E13" s="23"/>
      <x:c r="F13" s="24"/>
      <x:c r="G13" s="22"/>
      <x:c r="H13" s="22"/>
      <x:c r="I13" s="24"/>
      <x:c r="J13" s="24"/>
      <x:c r="K13" s="24"/>
      <x:c r="L13" s="24"/>
      <x:c r="M13" s="24"/>
      <x:c r="N13" s="24"/>
      <x:c r="O13" s="25" t="str">
        <x:f>IF(OR(A13="",NOT(ISNUMBER(F13)),D13=""),"",I13-SUM(J13:N13)-F13)</x:f>
      </x:c>
      <x:c r="P13" s="25" t="str">
        <x:f>IF(O13="","",O13+IF(OR(D13="Unlisted",D13="Listed",D13="On hold"),F13,0))</x:f>
      </x:c>
      <x:c r="Q13" s="21" t="str">
        <x:f>IF(COUNTA(A13:N13)=0,"",IF(A13="","Missing SKU",IF(COUNTIF($A$10:$A$209,A13)&gt;1,"Duplicate SKU",IF(B13="","Add item",IF(NOT(OR(D13="Unlisted",D13="Listed",D13="On hold",D13="Sold",D13="Written off")),"Choose status",IF(NOT(ISNUMBER(F13)),"Add stock cost",IF(F13&lt;0,"Check stock cost",IF(J13&gt;I13,"Check refund","OK"))))))))</x:f>
      </x:c>
    </x:row>
    <x:row r="14" ht="26" customHeight="1">
      <x:c r="A14" s="22"/>
      <x:c r="B14" s="22"/>
      <x:c r="C14" s="22"/>
      <x:c r="D14" s="22"/>
      <x:c r="E14" s="23"/>
      <x:c r="F14" s="24"/>
      <x:c r="G14" s="22"/>
      <x:c r="H14" s="22"/>
      <x:c r="I14" s="24"/>
      <x:c r="J14" s="24"/>
      <x:c r="K14" s="24"/>
      <x:c r="L14" s="24"/>
      <x:c r="M14" s="24"/>
      <x:c r="N14" s="24"/>
      <x:c r="O14" s="25" t="str">
        <x:f>IF(OR(A14="",NOT(ISNUMBER(F14)),D14=""),"",I14-SUM(J14:N14)-F14)</x:f>
      </x:c>
      <x:c r="P14" s="25" t="str">
        <x:f>IF(O14="","",O14+IF(OR(D14="Unlisted",D14="Listed",D14="On hold"),F14,0))</x:f>
      </x:c>
      <x:c r="Q14" s="21" t="str">
        <x:f>IF(COUNTA(A14:N14)=0,"",IF(A14="","Missing SKU",IF(COUNTIF($A$10:$A$209,A14)&gt;1,"Duplicate SKU",IF(B14="","Add item",IF(NOT(OR(D14="Unlisted",D14="Listed",D14="On hold",D14="Sold",D14="Written off")),"Choose status",IF(NOT(ISNUMBER(F14)),"Add stock cost",IF(F14&lt;0,"Check stock cost",IF(J14&gt;I14,"Check refund","OK"))))))))</x:f>
      </x:c>
    </x:row>
    <x:row r="15" ht="26" customHeight="1">
      <x:c r="A15" s="22"/>
      <x:c r="B15" s="22"/>
      <x:c r="C15" s="22"/>
      <x:c r="D15" s="22"/>
      <x:c r="E15" s="23"/>
      <x:c r="F15" s="24"/>
      <x:c r="G15" s="22"/>
      <x:c r="H15" s="22"/>
      <x:c r="I15" s="24"/>
      <x:c r="J15" s="24"/>
      <x:c r="K15" s="24"/>
      <x:c r="L15" s="24"/>
      <x:c r="M15" s="24"/>
      <x:c r="N15" s="24"/>
      <x:c r="O15" s="25" t="str">
        <x:f>IF(OR(A15="",NOT(ISNUMBER(F15)),D15=""),"",I15-SUM(J15:N15)-F15)</x:f>
      </x:c>
      <x:c r="P15" s="25" t="str">
        <x:f>IF(O15="","",O15+IF(OR(D15="Unlisted",D15="Listed",D15="On hold"),F15,0))</x:f>
      </x:c>
      <x:c r="Q15" s="21" t="str">
        <x:f>IF(COUNTA(A15:N15)=0,"",IF(A15="","Missing SKU",IF(COUNTIF($A$10:$A$209,A15)&gt;1,"Duplicate SKU",IF(B15="","Add item",IF(NOT(OR(D15="Unlisted",D15="Listed",D15="On hold",D15="Sold",D15="Written off")),"Choose status",IF(NOT(ISNUMBER(F15)),"Add stock cost",IF(F15&lt;0,"Check stock cost",IF(J15&gt;I15,"Check refund","OK"))))))))</x:f>
      </x:c>
    </x:row>
    <x:row r="16" ht="26" customHeight="1">
      <x:c r="A16" s="22"/>
      <x:c r="B16" s="22"/>
      <x:c r="C16" s="22"/>
      <x:c r="D16" s="22"/>
      <x:c r="E16" s="23"/>
      <x:c r="F16" s="24"/>
      <x:c r="G16" s="22"/>
      <x:c r="H16" s="22"/>
      <x:c r="I16" s="24"/>
      <x:c r="J16" s="24"/>
      <x:c r="K16" s="24"/>
      <x:c r="L16" s="24"/>
      <x:c r="M16" s="24"/>
      <x:c r="N16" s="24"/>
      <x:c r="O16" s="25" t="str">
        <x:f>IF(OR(A16="",NOT(ISNUMBER(F16)),D16=""),"",I16-SUM(J16:N16)-F16)</x:f>
      </x:c>
      <x:c r="P16" s="25" t="str">
        <x:f>IF(O16="","",O16+IF(OR(D16="Unlisted",D16="Listed",D16="On hold"),F16,0))</x:f>
      </x:c>
      <x:c r="Q16" s="21" t="str">
        <x:f>IF(COUNTA(A16:N16)=0,"",IF(A16="","Missing SKU",IF(COUNTIF($A$10:$A$209,A16)&gt;1,"Duplicate SKU",IF(B16="","Add item",IF(NOT(OR(D16="Unlisted",D16="Listed",D16="On hold",D16="Sold",D16="Written off")),"Choose status",IF(NOT(ISNUMBER(F16)),"Add stock cost",IF(F16&lt;0,"Check stock cost",IF(J16&gt;I16,"Check refund","OK"))))))))</x:f>
      </x:c>
    </x:row>
    <x:row r="17" ht="26" customHeight="1">
      <x:c r="A17" s="22"/>
      <x:c r="B17" s="22"/>
      <x:c r="C17" s="22"/>
      <x:c r="D17" s="22"/>
      <x:c r="E17" s="23"/>
      <x:c r="F17" s="24"/>
      <x:c r="G17" s="22"/>
      <x:c r="H17" s="22"/>
      <x:c r="I17" s="24"/>
      <x:c r="J17" s="24"/>
      <x:c r="K17" s="24"/>
      <x:c r="L17" s="24"/>
      <x:c r="M17" s="24"/>
      <x:c r="N17" s="24"/>
      <x:c r="O17" s="25" t="str">
        <x:f>IF(OR(A17="",NOT(ISNUMBER(F17)),D17=""),"",I17-SUM(J17:N17)-F17)</x:f>
      </x:c>
      <x:c r="P17" s="25" t="str">
        <x:f>IF(O17="","",O17+IF(OR(D17="Unlisted",D17="Listed",D17="On hold"),F17,0))</x:f>
      </x:c>
      <x:c r="Q17" s="21" t="str">
        <x:f>IF(COUNTA(A17:N17)=0,"",IF(A17="","Missing SKU",IF(COUNTIF($A$10:$A$209,A17)&gt;1,"Duplicate SKU",IF(B17="","Add item",IF(NOT(OR(D17="Unlisted",D17="Listed",D17="On hold",D17="Sold",D17="Written off")),"Choose status",IF(NOT(ISNUMBER(F17)),"Add stock cost",IF(F17&lt;0,"Check stock cost",IF(J17&gt;I17,"Check refund","OK"))))))))</x:f>
      </x:c>
    </x:row>
    <x:row r="18" ht="26" customHeight="1">
      <x:c r="A18" s="22"/>
      <x:c r="B18" s="22"/>
      <x:c r="C18" s="22"/>
      <x:c r="D18" s="22"/>
      <x:c r="E18" s="23"/>
      <x:c r="F18" s="24"/>
      <x:c r="G18" s="22"/>
      <x:c r="H18" s="22"/>
      <x:c r="I18" s="24"/>
      <x:c r="J18" s="24"/>
      <x:c r="K18" s="24"/>
      <x:c r="L18" s="24"/>
      <x:c r="M18" s="24"/>
      <x:c r="N18" s="24"/>
      <x:c r="O18" s="25" t="str">
        <x:f>IF(OR(A18="",NOT(ISNUMBER(F18)),D18=""),"",I18-SUM(J18:N18)-F18)</x:f>
      </x:c>
      <x:c r="P18" s="25" t="str">
        <x:f>IF(O18="","",O18+IF(OR(D18="Unlisted",D18="Listed",D18="On hold"),F18,0))</x:f>
      </x:c>
      <x:c r="Q18" s="21" t="str">
        <x:f>IF(COUNTA(A18:N18)=0,"",IF(A18="","Missing SKU",IF(COUNTIF($A$10:$A$209,A18)&gt;1,"Duplicate SKU",IF(B18="","Add item",IF(NOT(OR(D18="Unlisted",D18="Listed",D18="On hold",D18="Sold",D18="Written off")),"Choose status",IF(NOT(ISNUMBER(F18)),"Add stock cost",IF(F18&lt;0,"Check stock cost",IF(J18&gt;I18,"Check refund","OK"))))))))</x:f>
      </x:c>
    </x:row>
    <x:row r="19" ht="26" customHeight="1">
      <x:c r="A19" s="22"/>
      <x:c r="B19" s="22"/>
      <x:c r="C19" s="22"/>
      <x:c r="D19" s="22"/>
      <x:c r="E19" s="23"/>
      <x:c r="F19" s="24"/>
      <x:c r="G19" s="22"/>
      <x:c r="H19" s="22"/>
      <x:c r="I19" s="24"/>
      <x:c r="J19" s="24"/>
      <x:c r="K19" s="24"/>
      <x:c r="L19" s="24"/>
      <x:c r="M19" s="24"/>
      <x:c r="N19" s="24"/>
      <x:c r="O19" s="25" t="str">
        <x:f>IF(OR(A19="",NOT(ISNUMBER(F19)),D19=""),"",I19-SUM(J19:N19)-F19)</x:f>
      </x:c>
      <x:c r="P19" s="25" t="str">
        <x:f>IF(O19="","",O19+IF(OR(D19="Unlisted",D19="Listed",D19="On hold"),F19,0))</x:f>
      </x:c>
      <x:c r="Q19" s="21" t="str">
        <x:f>IF(COUNTA(A19:N19)=0,"",IF(A19="","Missing SKU",IF(COUNTIF($A$10:$A$209,A19)&gt;1,"Duplicate SKU",IF(B19="","Add item",IF(NOT(OR(D19="Unlisted",D19="Listed",D19="On hold",D19="Sold",D19="Written off")),"Choose status",IF(NOT(ISNUMBER(F19)),"Add stock cost",IF(F19&lt;0,"Check stock cost",IF(J19&gt;I19,"Check refund","OK"))))))))</x:f>
      </x:c>
    </x:row>
    <x:row r="20" ht="26" customHeight="1">
      <x:c r="A20" s="22"/>
      <x:c r="B20" s="22"/>
      <x:c r="C20" s="22"/>
      <x:c r="D20" s="22"/>
      <x:c r="E20" s="23"/>
      <x:c r="F20" s="24"/>
      <x:c r="G20" s="22"/>
      <x:c r="H20" s="22"/>
      <x:c r="I20" s="24"/>
      <x:c r="J20" s="24"/>
      <x:c r="K20" s="24"/>
      <x:c r="L20" s="24"/>
      <x:c r="M20" s="24"/>
      <x:c r="N20" s="24"/>
      <x:c r="O20" s="25" t="str">
        <x:f>IF(OR(A20="",NOT(ISNUMBER(F20)),D20=""),"",I20-SUM(J20:N20)-F20)</x:f>
      </x:c>
      <x:c r="P20" s="25" t="str">
        <x:f>IF(O20="","",O20+IF(OR(D20="Unlisted",D20="Listed",D20="On hold"),F20,0))</x:f>
      </x:c>
      <x:c r="Q20" s="21" t="str">
        <x:f>IF(COUNTA(A20:N20)=0,"",IF(A20="","Missing SKU",IF(COUNTIF($A$10:$A$209,A20)&gt;1,"Duplicate SKU",IF(B20="","Add item",IF(NOT(OR(D20="Unlisted",D20="Listed",D20="On hold",D20="Sold",D20="Written off")),"Choose status",IF(NOT(ISNUMBER(F20)),"Add stock cost",IF(F20&lt;0,"Check stock cost",IF(J20&gt;I20,"Check refund","OK"))))))))</x:f>
      </x:c>
    </x:row>
    <x:row r="21" ht="26" customHeight="1">
      <x:c r="A21" s="22"/>
      <x:c r="B21" s="22"/>
      <x:c r="C21" s="22"/>
      <x:c r="D21" s="22"/>
      <x:c r="E21" s="23"/>
      <x:c r="F21" s="24"/>
      <x:c r="G21" s="22"/>
      <x:c r="H21" s="22"/>
      <x:c r="I21" s="24"/>
      <x:c r="J21" s="24"/>
      <x:c r="K21" s="24"/>
      <x:c r="L21" s="24"/>
      <x:c r="M21" s="24"/>
      <x:c r="N21" s="24"/>
      <x:c r="O21" s="25" t="str">
        <x:f>IF(OR(A21="",NOT(ISNUMBER(F21)),D21=""),"",I21-SUM(J21:N21)-F21)</x:f>
      </x:c>
      <x:c r="P21" s="25" t="str">
        <x:f>IF(O21="","",O21+IF(OR(D21="Unlisted",D21="Listed",D21="On hold"),F21,0))</x:f>
      </x:c>
      <x:c r="Q21" s="21" t="str">
        <x:f>IF(COUNTA(A21:N21)=0,"",IF(A21="","Missing SKU",IF(COUNTIF($A$10:$A$209,A21)&gt;1,"Duplicate SKU",IF(B21="","Add item",IF(NOT(OR(D21="Unlisted",D21="Listed",D21="On hold",D21="Sold",D21="Written off")),"Choose status",IF(NOT(ISNUMBER(F21)),"Add stock cost",IF(F21&lt;0,"Check stock cost",IF(J21&gt;I21,"Check refund","OK"))))))))</x:f>
      </x:c>
    </x:row>
    <x:row r="22" ht="26" customHeight="1">
      <x:c r="A22" s="22"/>
      <x:c r="B22" s="22"/>
      <x:c r="C22" s="22"/>
      <x:c r="D22" s="22"/>
      <x:c r="E22" s="23"/>
      <x:c r="F22" s="24"/>
      <x:c r="G22" s="22"/>
      <x:c r="H22" s="22"/>
      <x:c r="I22" s="24"/>
      <x:c r="J22" s="24"/>
      <x:c r="K22" s="24"/>
      <x:c r="L22" s="24"/>
      <x:c r="M22" s="24"/>
      <x:c r="N22" s="24"/>
      <x:c r="O22" s="25" t="str">
        <x:f>IF(OR(A22="",NOT(ISNUMBER(F22)),D22=""),"",I22-SUM(J22:N22)-F22)</x:f>
      </x:c>
      <x:c r="P22" s="25" t="str">
        <x:f>IF(O22="","",O22+IF(OR(D22="Unlisted",D22="Listed",D22="On hold"),F22,0))</x:f>
      </x:c>
      <x:c r="Q22" s="21" t="str">
        <x:f>IF(COUNTA(A22:N22)=0,"",IF(A22="","Missing SKU",IF(COUNTIF($A$10:$A$209,A22)&gt;1,"Duplicate SKU",IF(B22="","Add item",IF(NOT(OR(D22="Unlisted",D22="Listed",D22="On hold",D22="Sold",D22="Written off")),"Choose status",IF(NOT(ISNUMBER(F22)),"Add stock cost",IF(F22&lt;0,"Check stock cost",IF(J22&gt;I22,"Check refund","OK"))))))))</x:f>
      </x:c>
    </x:row>
    <x:row r="23" ht="26" customHeight="1">
      <x:c r="A23" s="22"/>
      <x:c r="B23" s="22"/>
      <x:c r="C23" s="22"/>
      <x:c r="D23" s="22"/>
      <x:c r="E23" s="23"/>
      <x:c r="F23" s="24"/>
      <x:c r="G23" s="22"/>
      <x:c r="H23" s="22"/>
      <x:c r="I23" s="24"/>
      <x:c r="J23" s="24"/>
      <x:c r="K23" s="24"/>
      <x:c r="L23" s="24"/>
      <x:c r="M23" s="24"/>
      <x:c r="N23" s="24"/>
      <x:c r="O23" s="25" t="str">
        <x:f>IF(OR(A23="",NOT(ISNUMBER(F23)),D23=""),"",I23-SUM(J23:N23)-F23)</x:f>
      </x:c>
      <x:c r="P23" s="25" t="str">
        <x:f>IF(O23="","",O23+IF(OR(D23="Unlisted",D23="Listed",D23="On hold"),F23,0))</x:f>
      </x:c>
      <x:c r="Q23" s="21" t="str">
        <x:f>IF(COUNTA(A23:N23)=0,"",IF(A23="","Missing SKU",IF(COUNTIF($A$10:$A$209,A23)&gt;1,"Duplicate SKU",IF(B23="","Add item",IF(NOT(OR(D23="Unlisted",D23="Listed",D23="On hold",D23="Sold",D23="Written off")),"Choose status",IF(NOT(ISNUMBER(F23)),"Add stock cost",IF(F23&lt;0,"Check stock cost",IF(J23&gt;I23,"Check refund","OK"))))))))</x:f>
      </x:c>
    </x:row>
    <x:row r="24" ht="26" customHeight="1">
      <x:c r="A24" s="22"/>
      <x:c r="B24" s="22"/>
      <x:c r="C24" s="22"/>
      <x:c r="D24" s="22"/>
      <x:c r="E24" s="23"/>
      <x:c r="F24" s="24"/>
      <x:c r="G24" s="22"/>
      <x:c r="H24" s="22"/>
      <x:c r="I24" s="24"/>
      <x:c r="J24" s="24"/>
      <x:c r="K24" s="24"/>
      <x:c r="L24" s="24"/>
      <x:c r="M24" s="24"/>
      <x:c r="N24" s="24"/>
      <x:c r="O24" s="25" t="str">
        <x:f>IF(OR(A24="",NOT(ISNUMBER(F24)),D24=""),"",I24-SUM(J24:N24)-F24)</x:f>
      </x:c>
      <x:c r="P24" s="25" t="str">
        <x:f>IF(O24="","",O24+IF(OR(D24="Unlisted",D24="Listed",D24="On hold"),F24,0))</x:f>
      </x:c>
      <x:c r="Q24" s="21" t="str">
        <x:f>IF(COUNTA(A24:N24)=0,"",IF(A24="","Missing SKU",IF(COUNTIF($A$10:$A$209,A24)&gt;1,"Duplicate SKU",IF(B24="","Add item",IF(NOT(OR(D24="Unlisted",D24="Listed",D24="On hold",D24="Sold",D24="Written off")),"Choose status",IF(NOT(ISNUMBER(F24)),"Add stock cost",IF(F24&lt;0,"Check stock cost",IF(J24&gt;I24,"Check refund","OK"))))))))</x:f>
      </x:c>
    </x:row>
    <x:row r="25" ht="26" customHeight="1">
      <x:c r="A25" s="22"/>
      <x:c r="B25" s="22"/>
      <x:c r="C25" s="22"/>
      <x:c r="D25" s="22"/>
      <x:c r="E25" s="23"/>
      <x:c r="F25" s="24"/>
      <x:c r="G25" s="22"/>
      <x:c r="H25" s="22"/>
      <x:c r="I25" s="24"/>
      <x:c r="J25" s="24"/>
      <x:c r="K25" s="24"/>
      <x:c r="L25" s="24"/>
      <x:c r="M25" s="24"/>
      <x:c r="N25" s="24"/>
      <x:c r="O25" s="25" t="str">
        <x:f>IF(OR(A25="",NOT(ISNUMBER(F25)),D25=""),"",I25-SUM(J25:N25)-F25)</x:f>
      </x:c>
      <x:c r="P25" s="25" t="str">
        <x:f>IF(O25="","",O25+IF(OR(D25="Unlisted",D25="Listed",D25="On hold"),F25,0))</x:f>
      </x:c>
      <x:c r="Q25" s="21" t="str">
        <x:f>IF(COUNTA(A25:N25)=0,"",IF(A25="","Missing SKU",IF(COUNTIF($A$10:$A$209,A25)&gt;1,"Duplicate SKU",IF(B25="","Add item",IF(NOT(OR(D25="Unlisted",D25="Listed",D25="On hold",D25="Sold",D25="Written off")),"Choose status",IF(NOT(ISNUMBER(F25)),"Add stock cost",IF(F25&lt;0,"Check stock cost",IF(J25&gt;I25,"Check refund","OK"))))))))</x:f>
      </x:c>
    </x:row>
    <x:row r="26" ht="26" customHeight="1">
      <x:c r="A26" s="22"/>
      <x:c r="B26" s="22"/>
      <x:c r="C26" s="22"/>
      <x:c r="D26" s="22"/>
      <x:c r="E26" s="23"/>
      <x:c r="F26" s="24"/>
      <x:c r="G26" s="22"/>
      <x:c r="H26" s="22"/>
      <x:c r="I26" s="24"/>
      <x:c r="J26" s="24"/>
      <x:c r="K26" s="24"/>
      <x:c r="L26" s="24"/>
      <x:c r="M26" s="24"/>
      <x:c r="N26" s="24"/>
      <x:c r="O26" s="25" t="str">
        <x:f>IF(OR(A26="",NOT(ISNUMBER(F26)),D26=""),"",I26-SUM(J26:N26)-F26)</x:f>
      </x:c>
      <x:c r="P26" s="25" t="str">
        <x:f>IF(O26="","",O26+IF(OR(D26="Unlisted",D26="Listed",D26="On hold"),F26,0))</x:f>
      </x:c>
      <x:c r="Q26" s="21" t="str">
        <x:f>IF(COUNTA(A26:N26)=0,"",IF(A26="","Missing SKU",IF(COUNTIF($A$10:$A$209,A26)&gt;1,"Duplicate SKU",IF(B26="","Add item",IF(NOT(OR(D26="Unlisted",D26="Listed",D26="On hold",D26="Sold",D26="Written off")),"Choose status",IF(NOT(ISNUMBER(F26)),"Add stock cost",IF(F26&lt;0,"Check stock cost",IF(J26&gt;I26,"Check refund","OK"))))))))</x:f>
      </x:c>
    </x:row>
    <x:row r="27" ht="26" customHeight="1">
      <x:c r="A27" s="22"/>
      <x:c r="B27" s="22"/>
      <x:c r="C27" s="22"/>
      <x:c r="D27" s="22"/>
      <x:c r="E27" s="23"/>
      <x:c r="F27" s="24"/>
      <x:c r="G27" s="22"/>
      <x:c r="H27" s="22"/>
      <x:c r="I27" s="24"/>
      <x:c r="J27" s="24"/>
      <x:c r="K27" s="24"/>
      <x:c r="L27" s="24"/>
      <x:c r="M27" s="24"/>
      <x:c r="N27" s="24"/>
      <x:c r="O27" s="25" t="str">
        <x:f>IF(OR(A27="",NOT(ISNUMBER(F27)),D27=""),"",I27-SUM(J27:N27)-F27)</x:f>
      </x:c>
      <x:c r="P27" s="25" t="str">
        <x:f>IF(O27="","",O27+IF(OR(D27="Unlisted",D27="Listed",D27="On hold"),F27,0))</x:f>
      </x:c>
      <x:c r="Q27" s="21" t="str">
        <x:f>IF(COUNTA(A27:N27)=0,"",IF(A27="","Missing SKU",IF(COUNTIF($A$10:$A$209,A27)&gt;1,"Duplicate SKU",IF(B27="","Add item",IF(NOT(OR(D27="Unlisted",D27="Listed",D27="On hold",D27="Sold",D27="Written off")),"Choose status",IF(NOT(ISNUMBER(F27)),"Add stock cost",IF(F27&lt;0,"Check stock cost",IF(J27&gt;I27,"Check refund","OK"))))))))</x:f>
      </x:c>
    </x:row>
    <x:row r="28" ht="26" customHeight="1">
      <x:c r="A28" s="22"/>
      <x:c r="B28" s="22"/>
      <x:c r="C28" s="22"/>
      <x:c r="D28" s="22"/>
      <x:c r="E28" s="23"/>
      <x:c r="F28" s="24"/>
      <x:c r="G28" s="22"/>
      <x:c r="H28" s="22"/>
      <x:c r="I28" s="24"/>
      <x:c r="J28" s="24"/>
      <x:c r="K28" s="24"/>
      <x:c r="L28" s="24"/>
      <x:c r="M28" s="24"/>
      <x:c r="N28" s="24"/>
      <x:c r="O28" s="25" t="str">
        <x:f>IF(OR(A28="",NOT(ISNUMBER(F28)),D28=""),"",I28-SUM(J28:N28)-F28)</x:f>
      </x:c>
      <x:c r="P28" s="25" t="str">
        <x:f>IF(O28="","",O28+IF(OR(D28="Unlisted",D28="Listed",D28="On hold"),F28,0))</x:f>
      </x:c>
      <x:c r="Q28" s="21" t="str">
        <x:f>IF(COUNTA(A28:N28)=0,"",IF(A28="","Missing SKU",IF(COUNTIF($A$10:$A$209,A28)&gt;1,"Duplicate SKU",IF(B28="","Add item",IF(NOT(OR(D28="Unlisted",D28="Listed",D28="On hold",D28="Sold",D28="Written off")),"Choose status",IF(NOT(ISNUMBER(F28)),"Add stock cost",IF(F28&lt;0,"Check stock cost",IF(J28&gt;I28,"Check refund","OK"))))))))</x:f>
      </x:c>
    </x:row>
    <x:row r="29" ht="26" customHeight="1">
      <x:c r="A29" s="22"/>
      <x:c r="B29" s="22"/>
      <x:c r="C29" s="22"/>
      <x:c r="D29" s="22"/>
      <x:c r="E29" s="23"/>
      <x:c r="F29" s="24"/>
      <x:c r="G29" s="22"/>
      <x:c r="H29" s="22"/>
      <x:c r="I29" s="24"/>
      <x:c r="J29" s="24"/>
      <x:c r="K29" s="24"/>
      <x:c r="L29" s="24"/>
      <x:c r="M29" s="24"/>
      <x:c r="N29" s="24"/>
      <x:c r="O29" s="25" t="str">
        <x:f>IF(OR(A29="",NOT(ISNUMBER(F29)),D29=""),"",I29-SUM(J29:N29)-F29)</x:f>
      </x:c>
      <x:c r="P29" s="25" t="str">
        <x:f>IF(O29="","",O29+IF(OR(D29="Unlisted",D29="Listed",D29="On hold"),F29,0))</x:f>
      </x:c>
      <x:c r="Q29" s="21" t="str">
        <x:f>IF(COUNTA(A29:N29)=0,"",IF(A29="","Missing SKU",IF(COUNTIF($A$10:$A$209,A29)&gt;1,"Duplicate SKU",IF(B29="","Add item",IF(NOT(OR(D29="Unlisted",D29="Listed",D29="On hold",D29="Sold",D29="Written off")),"Choose status",IF(NOT(ISNUMBER(F29)),"Add stock cost",IF(F29&lt;0,"Check stock cost",IF(J29&gt;I29,"Check refund","OK"))))))))</x:f>
      </x:c>
    </x:row>
    <x:row r="30" ht="26" customHeight="1">
      <x:c r="A30" s="22"/>
      <x:c r="B30" s="22"/>
      <x:c r="C30" s="22"/>
      <x:c r="D30" s="22"/>
      <x:c r="E30" s="23"/>
      <x:c r="F30" s="24"/>
      <x:c r="G30" s="22"/>
      <x:c r="H30" s="22"/>
      <x:c r="I30" s="24"/>
      <x:c r="J30" s="24"/>
      <x:c r="K30" s="24"/>
      <x:c r="L30" s="24"/>
      <x:c r="M30" s="24"/>
      <x:c r="N30" s="24"/>
      <x:c r="O30" s="25" t="str">
        <x:f>IF(OR(A30="",NOT(ISNUMBER(F30)),D30=""),"",I30-SUM(J30:N30)-F30)</x:f>
      </x:c>
      <x:c r="P30" s="25" t="str">
        <x:f>IF(O30="","",O30+IF(OR(D30="Unlisted",D30="Listed",D30="On hold"),F30,0))</x:f>
      </x:c>
      <x:c r="Q30" s="21" t="str">
        <x:f>IF(COUNTA(A30:N30)=0,"",IF(A30="","Missing SKU",IF(COUNTIF($A$10:$A$209,A30)&gt;1,"Duplicate SKU",IF(B30="","Add item",IF(NOT(OR(D30="Unlisted",D30="Listed",D30="On hold",D30="Sold",D30="Written off")),"Choose status",IF(NOT(ISNUMBER(F30)),"Add stock cost",IF(F30&lt;0,"Check stock cost",IF(J30&gt;I30,"Check refund","OK"))))))))</x:f>
      </x:c>
    </x:row>
    <x:row r="31" ht="26" customHeight="1">
      <x:c r="A31" s="22"/>
      <x:c r="B31" s="22"/>
      <x:c r="C31" s="22"/>
      <x:c r="D31" s="22"/>
      <x:c r="E31" s="23"/>
      <x:c r="F31" s="24"/>
      <x:c r="G31" s="22"/>
      <x:c r="H31" s="22"/>
      <x:c r="I31" s="24"/>
      <x:c r="J31" s="24"/>
      <x:c r="K31" s="24"/>
      <x:c r="L31" s="24"/>
      <x:c r="M31" s="24"/>
      <x:c r="N31" s="24"/>
      <x:c r="O31" s="25" t="str">
        <x:f>IF(OR(A31="",NOT(ISNUMBER(F31)),D31=""),"",I31-SUM(J31:N31)-F31)</x:f>
      </x:c>
      <x:c r="P31" s="25" t="str">
        <x:f>IF(O31="","",O31+IF(OR(D31="Unlisted",D31="Listed",D31="On hold"),F31,0))</x:f>
      </x:c>
      <x:c r="Q31" s="21" t="str">
        <x:f>IF(COUNTA(A31:N31)=0,"",IF(A31="","Missing SKU",IF(COUNTIF($A$10:$A$209,A31)&gt;1,"Duplicate SKU",IF(B31="","Add item",IF(NOT(OR(D31="Unlisted",D31="Listed",D31="On hold",D31="Sold",D31="Written off")),"Choose status",IF(NOT(ISNUMBER(F31)),"Add stock cost",IF(F31&lt;0,"Check stock cost",IF(J31&gt;I31,"Check refund","OK"))))))))</x:f>
      </x:c>
    </x:row>
    <x:row r="32" ht="26" customHeight="1">
      <x:c r="A32" s="22"/>
      <x:c r="B32" s="22"/>
      <x:c r="C32" s="22"/>
      <x:c r="D32" s="22"/>
      <x:c r="E32" s="23"/>
      <x:c r="F32" s="24"/>
      <x:c r="G32" s="22"/>
      <x:c r="H32" s="22"/>
      <x:c r="I32" s="24"/>
      <x:c r="J32" s="24"/>
      <x:c r="K32" s="24"/>
      <x:c r="L32" s="24"/>
      <x:c r="M32" s="24"/>
      <x:c r="N32" s="24"/>
      <x:c r="O32" s="25" t="str">
        <x:f>IF(OR(A32="",NOT(ISNUMBER(F32)),D32=""),"",I32-SUM(J32:N32)-F32)</x:f>
      </x:c>
      <x:c r="P32" s="25" t="str">
        <x:f>IF(O32="","",O32+IF(OR(D32="Unlisted",D32="Listed",D32="On hold"),F32,0))</x:f>
      </x:c>
      <x:c r="Q32" s="21" t="str">
        <x:f>IF(COUNTA(A32:N32)=0,"",IF(A32="","Missing SKU",IF(COUNTIF($A$10:$A$209,A32)&gt;1,"Duplicate SKU",IF(B32="","Add item",IF(NOT(OR(D32="Unlisted",D32="Listed",D32="On hold",D32="Sold",D32="Written off")),"Choose status",IF(NOT(ISNUMBER(F32)),"Add stock cost",IF(F32&lt;0,"Check stock cost",IF(J32&gt;I32,"Check refund","OK"))))))))</x:f>
      </x:c>
    </x:row>
    <x:row r="33" ht="26" customHeight="1">
      <x:c r="A33" s="22"/>
      <x:c r="B33" s="22"/>
      <x:c r="C33" s="22"/>
      <x:c r="D33" s="22"/>
      <x:c r="E33" s="23"/>
      <x:c r="F33" s="24"/>
      <x:c r="G33" s="22"/>
      <x:c r="H33" s="22"/>
      <x:c r="I33" s="24"/>
      <x:c r="J33" s="24"/>
      <x:c r="K33" s="24"/>
      <x:c r="L33" s="24"/>
      <x:c r="M33" s="24"/>
      <x:c r="N33" s="24"/>
      <x:c r="O33" s="25" t="str">
        <x:f>IF(OR(A33="",NOT(ISNUMBER(F33)),D33=""),"",I33-SUM(J33:N33)-F33)</x:f>
      </x:c>
      <x:c r="P33" s="25" t="str">
        <x:f>IF(O33="","",O33+IF(OR(D33="Unlisted",D33="Listed",D33="On hold"),F33,0))</x:f>
      </x:c>
      <x:c r="Q33" s="21" t="str">
        <x:f>IF(COUNTA(A33:N33)=0,"",IF(A33="","Missing SKU",IF(COUNTIF($A$10:$A$209,A33)&gt;1,"Duplicate SKU",IF(B33="","Add item",IF(NOT(OR(D33="Unlisted",D33="Listed",D33="On hold",D33="Sold",D33="Written off")),"Choose status",IF(NOT(ISNUMBER(F33)),"Add stock cost",IF(F33&lt;0,"Check stock cost",IF(J33&gt;I33,"Check refund","OK"))))))))</x:f>
      </x:c>
    </x:row>
    <x:row r="34" ht="26" customHeight="1">
      <x:c r="A34" s="22"/>
      <x:c r="B34" s="22"/>
      <x:c r="C34" s="22"/>
      <x:c r="D34" s="22"/>
      <x:c r="E34" s="23"/>
      <x:c r="F34" s="24"/>
      <x:c r="G34" s="22"/>
      <x:c r="H34" s="22"/>
      <x:c r="I34" s="24"/>
      <x:c r="J34" s="24"/>
      <x:c r="K34" s="24"/>
      <x:c r="L34" s="24"/>
      <x:c r="M34" s="24"/>
      <x:c r="N34" s="24"/>
      <x:c r="O34" s="25" t="str">
        <x:f>IF(OR(A34="",NOT(ISNUMBER(F34)),D34=""),"",I34-SUM(J34:N34)-F34)</x:f>
      </x:c>
      <x:c r="P34" s="25" t="str">
        <x:f>IF(O34="","",O34+IF(OR(D34="Unlisted",D34="Listed",D34="On hold"),F34,0))</x:f>
      </x:c>
      <x:c r="Q34" s="21" t="str">
        <x:f>IF(COUNTA(A34:N34)=0,"",IF(A34="","Missing SKU",IF(COUNTIF($A$10:$A$209,A34)&gt;1,"Duplicate SKU",IF(B34="","Add item",IF(NOT(OR(D34="Unlisted",D34="Listed",D34="On hold",D34="Sold",D34="Written off")),"Choose status",IF(NOT(ISNUMBER(F34)),"Add stock cost",IF(F34&lt;0,"Check stock cost",IF(J34&gt;I34,"Check refund","OK"))))))))</x:f>
      </x:c>
    </x:row>
    <x:row r="35" ht="26" customHeight="1">
      <x:c r="A35" s="22"/>
      <x:c r="B35" s="22"/>
      <x:c r="C35" s="22"/>
      <x:c r="D35" s="22"/>
      <x:c r="E35" s="23"/>
      <x:c r="F35" s="24"/>
      <x:c r="G35" s="22"/>
      <x:c r="H35" s="22"/>
      <x:c r="I35" s="24"/>
      <x:c r="J35" s="24"/>
      <x:c r="K35" s="24"/>
      <x:c r="L35" s="24"/>
      <x:c r="M35" s="24"/>
      <x:c r="N35" s="24"/>
      <x:c r="O35" s="25" t="str">
        <x:f>IF(OR(A35="",NOT(ISNUMBER(F35)),D35=""),"",I35-SUM(J35:N35)-F35)</x:f>
      </x:c>
      <x:c r="P35" s="25" t="str">
        <x:f>IF(O35="","",O35+IF(OR(D35="Unlisted",D35="Listed",D35="On hold"),F35,0))</x:f>
      </x:c>
      <x:c r="Q35" s="21" t="str">
        <x:f>IF(COUNTA(A35:N35)=0,"",IF(A35="","Missing SKU",IF(COUNTIF($A$10:$A$209,A35)&gt;1,"Duplicate SKU",IF(B35="","Add item",IF(NOT(OR(D35="Unlisted",D35="Listed",D35="On hold",D35="Sold",D35="Written off")),"Choose status",IF(NOT(ISNUMBER(F35)),"Add stock cost",IF(F35&lt;0,"Check stock cost",IF(J35&gt;I35,"Check refund","OK"))))))))</x:f>
      </x:c>
    </x:row>
    <x:row r="36" ht="26" customHeight="1">
      <x:c r="A36" s="22"/>
      <x:c r="B36" s="22"/>
      <x:c r="C36" s="22"/>
      <x:c r="D36" s="22"/>
      <x:c r="E36" s="23"/>
      <x:c r="F36" s="24"/>
      <x:c r="G36" s="22"/>
      <x:c r="H36" s="22"/>
      <x:c r="I36" s="24"/>
      <x:c r="J36" s="24"/>
      <x:c r="K36" s="24"/>
      <x:c r="L36" s="24"/>
      <x:c r="M36" s="24"/>
      <x:c r="N36" s="24"/>
      <x:c r="O36" s="25" t="str">
        <x:f>IF(OR(A36="",NOT(ISNUMBER(F36)),D36=""),"",I36-SUM(J36:N36)-F36)</x:f>
      </x:c>
      <x:c r="P36" s="25" t="str">
        <x:f>IF(O36="","",O36+IF(OR(D36="Unlisted",D36="Listed",D36="On hold"),F36,0))</x:f>
      </x:c>
      <x:c r="Q36" s="21" t="str">
        <x:f>IF(COUNTA(A36:N36)=0,"",IF(A36="","Missing SKU",IF(COUNTIF($A$10:$A$209,A36)&gt;1,"Duplicate SKU",IF(B36="","Add item",IF(NOT(OR(D36="Unlisted",D36="Listed",D36="On hold",D36="Sold",D36="Written off")),"Choose status",IF(NOT(ISNUMBER(F36)),"Add stock cost",IF(F36&lt;0,"Check stock cost",IF(J36&gt;I36,"Check refund","OK"))))))))</x:f>
      </x:c>
    </x:row>
    <x:row r="37" ht="26" customHeight="1">
      <x:c r="A37" s="22"/>
      <x:c r="B37" s="22"/>
      <x:c r="C37" s="22"/>
      <x:c r="D37" s="22"/>
      <x:c r="E37" s="23"/>
      <x:c r="F37" s="24"/>
      <x:c r="G37" s="22"/>
      <x:c r="H37" s="22"/>
      <x:c r="I37" s="24"/>
      <x:c r="J37" s="24"/>
      <x:c r="K37" s="24"/>
      <x:c r="L37" s="24"/>
      <x:c r="M37" s="24"/>
      <x:c r="N37" s="24"/>
      <x:c r="O37" s="25" t="str">
        <x:f>IF(OR(A37="",NOT(ISNUMBER(F37)),D37=""),"",I37-SUM(J37:N37)-F37)</x:f>
      </x:c>
      <x:c r="P37" s="25" t="str">
        <x:f>IF(O37="","",O37+IF(OR(D37="Unlisted",D37="Listed",D37="On hold"),F37,0))</x:f>
      </x:c>
      <x:c r="Q37" s="21" t="str">
        <x:f>IF(COUNTA(A37:N37)=0,"",IF(A37="","Missing SKU",IF(COUNTIF($A$10:$A$209,A37)&gt;1,"Duplicate SKU",IF(B37="","Add item",IF(NOT(OR(D37="Unlisted",D37="Listed",D37="On hold",D37="Sold",D37="Written off")),"Choose status",IF(NOT(ISNUMBER(F37)),"Add stock cost",IF(F37&lt;0,"Check stock cost",IF(J37&gt;I37,"Check refund","OK"))))))))</x:f>
      </x:c>
    </x:row>
    <x:row r="38" ht="26" customHeight="1">
      <x:c r="A38" s="22"/>
      <x:c r="B38" s="22"/>
      <x:c r="C38" s="22"/>
      <x:c r="D38" s="22"/>
      <x:c r="E38" s="23"/>
      <x:c r="F38" s="24"/>
      <x:c r="G38" s="22"/>
      <x:c r="H38" s="22"/>
      <x:c r="I38" s="24"/>
      <x:c r="J38" s="24"/>
      <x:c r="K38" s="24"/>
      <x:c r="L38" s="24"/>
      <x:c r="M38" s="24"/>
      <x:c r="N38" s="24"/>
      <x:c r="O38" s="25" t="str">
        <x:f>IF(OR(A38="",NOT(ISNUMBER(F38)),D38=""),"",I38-SUM(J38:N38)-F38)</x:f>
      </x:c>
      <x:c r="P38" s="25" t="str">
        <x:f>IF(O38="","",O38+IF(OR(D38="Unlisted",D38="Listed",D38="On hold"),F38,0))</x:f>
      </x:c>
      <x:c r="Q38" s="21" t="str">
        <x:f>IF(COUNTA(A38:N38)=0,"",IF(A38="","Missing SKU",IF(COUNTIF($A$10:$A$209,A38)&gt;1,"Duplicate SKU",IF(B38="","Add item",IF(NOT(OR(D38="Unlisted",D38="Listed",D38="On hold",D38="Sold",D38="Written off")),"Choose status",IF(NOT(ISNUMBER(F38)),"Add stock cost",IF(F38&lt;0,"Check stock cost",IF(J38&gt;I38,"Check refund","OK"))))))))</x:f>
      </x:c>
    </x:row>
    <x:row r="39" ht="26" customHeight="1">
      <x:c r="A39" s="22"/>
      <x:c r="B39" s="22"/>
      <x:c r="C39" s="22"/>
      <x:c r="D39" s="22"/>
      <x:c r="E39" s="23"/>
      <x:c r="F39" s="24"/>
      <x:c r="G39" s="22"/>
      <x:c r="H39" s="22"/>
      <x:c r="I39" s="24"/>
      <x:c r="J39" s="24"/>
      <x:c r="K39" s="24"/>
      <x:c r="L39" s="24"/>
      <x:c r="M39" s="24"/>
      <x:c r="N39" s="24"/>
      <x:c r="O39" s="25" t="str">
        <x:f>IF(OR(A39="",NOT(ISNUMBER(F39)),D39=""),"",I39-SUM(J39:N39)-F39)</x:f>
      </x:c>
      <x:c r="P39" s="25" t="str">
        <x:f>IF(O39="","",O39+IF(OR(D39="Unlisted",D39="Listed",D39="On hold"),F39,0))</x:f>
      </x:c>
      <x:c r="Q39" s="21" t="str">
        <x:f>IF(COUNTA(A39:N39)=0,"",IF(A39="","Missing SKU",IF(COUNTIF($A$10:$A$209,A39)&gt;1,"Duplicate SKU",IF(B39="","Add item",IF(NOT(OR(D39="Unlisted",D39="Listed",D39="On hold",D39="Sold",D39="Written off")),"Choose status",IF(NOT(ISNUMBER(F39)),"Add stock cost",IF(F39&lt;0,"Check stock cost",IF(J39&gt;I39,"Check refund","OK"))))))))</x:f>
      </x:c>
    </x:row>
    <x:row r="40" ht="26" customHeight="1">
      <x:c r="A40" s="22"/>
      <x:c r="B40" s="22"/>
      <x:c r="C40" s="22"/>
      <x:c r="D40" s="22"/>
      <x:c r="E40" s="23"/>
      <x:c r="F40" s="24"/>
      <x:c r="G40" s="22"/>
      <x:c r="H40" s="22"/>
      <x:c r="I40" s="24"/>
      <x:c r="J40" s="24"/>
      <x:c r="K40" s="24"/>
      <x:c r="L40" s="24"/>
      <x:c r="M40" s="24"/>
      <x:c r="N40" s="24"/>
      <x:c r="O40" s="25" t="str">
        <x:f>IF(OR(A40="",NOT(ISNUMBER(F40)),D40=""),"",I40-SUM(J40:N40)-F40)</x:f>
      </x:c>
      <x:c r="P40" s="25" t="str">
        <x:f>IF(O40="","",O40+IF(OR(D40="Unlisted",D40="Listed",D40="On hold"),F40,0))</x:f>
      </x:c>
      <x:c r="Q40" s="21" t="str">
        <x:f>IF(COUNTA(A40:N40)=0,"",IF(A40="","Missing SKU",IF(COUNTIF($A$10:$A$209,A40)&gt;1,"Duplicate SKU",IF(B40="","Add item",IF(NOT(OR(D40="Unlisted",D40="Listed",D40="On hold",D40="Sold",D40="Written off")),"Choose status",IF(NOT(ISNUMBER(F40)),"Add stock cost",IF(F40&lt;0,"Check stock cost",IF(J40&gt;I40,"Check refund","OK"))))))))</x:f>
      </x:c>
    </x:row>
    <x:row r="41" ht="26" customHeight="1">
      <x:c r="A41" s="22"/>
      <x:c r="B41" s="22"/>
      <x:c r="C41" s="22"/>
      <x:c r="D41" s="22"/>
      <x:c r="E41" s="23"/>
      <x:c r="F41" s="24"/>
      <x:c r="G41" s="22"/>
      <x:c r="H41" s="22"/>
      <x:c r="I41" s="24"/>
      <x:c r="J41" s="24"/>
      <x:c r="K41" s="24"/>
      <x:c r="L41" s="24"/>
      <x:c r="M41" s="24"/>
      <x:c r="N41" s="24"/>
      <x:c r="O41" s="25" t="str">
        <x:f>IF(OR(A41="",NOT(ISNUMBER(F41)),D41=""),"",I41-SUM(J41:N41)-F41)</x:f>
      </x:c>
      <x:c r="P41" s="25" t="str">
        <x:f>IF(O41="","",O41+IF(OR(D41="Unlisted",D41="Listed",D41="On hold"),F41,0))</x:f>
      </x:c>
      <x:c r="Q41" s="21" t="str">
        <x:f>IF(COUNTA(A41:N41)=0,"",IF(A41="","Missing SKU",IF(COUNTIF($A$10:$A$209,A41)&gt;1,"Duplicate SKU",IF(B41="","Add item",IF(NOT(OR(D41="Unlisted",D41="Listed",D41="On hold",D41="Sold",D41="Written off")),"Choose status",IF(NOT(ISNUMBER(F41)),"Add stock cost",IF(F41&lt;0,"Check stock cost",IF(J41&gt;I41,"Check refund","OK"))))))))</x:f>
      </x:c>
    </x:row>
    <x:row r="42" ht="26" customHeight="1">
      <x:c r="A42" s="22"/>
      <x:c r="B42" s="22"/>
      <x:c r="C42" s="22"/>
      <x:c r="D42" s="22"/>
      <x:c r="E42" s="23"/>
      <x:c r="F42" s="24"/>
      <x:c r="G42" s="22"/>
      <x:c r="H42" s="22"/>
      <x:c r="I42" s="24"/>
      <x:c r="J42" s="24"/>
      <x:c r="K42" s="24"/>
      <x:c r="L42" s="24"/>
      <x:c r="M42" s="24"/>
      <x:c r="N42" s="24"/>
      <x:c r="O42" s="25" t="str">
        <x:f>IF(OR(A42="",NOT(ISNUMBER(F42)),D42=""),"",I42-SUM(J42:N42)-F42)</x:f>
      </x:c>
      <x:c r="P42" s="25" t="str">
        <x:f>IF(O42="","",O42+IF(OR(D42="Unlisted",D42="Listed",D42="On hold"),F42,0))</x:f>
      </x:c>
      <x:c r="Q42" s="21" t="str">
        <x:f>IF(COUNTA(A42:N42)=0,"",IF(A42="","Missing SKU",IF(COUNTIF($A$10:$A$209,A42)&gt;1,"Duplicate SKU",IF(B42="","Add item",IF(NOT(OR(D42="Unlisted",D42="Listed",D42="On hold",D42="Sold",D42="Written off")),"Choose status",IF(NOT(ISNUMBER(F42)),"Add stock cost",IF(F42&lt;0,"Check stock cost",IF(J42&gt;I42,"Check refund","OK"))))))))</x:f>
      </x:c>
    </x:row>
    <x:row r="43" ht="26" customHeight="1">
      <x:c r="A43" s="22"/>
      <x:c r="B43" s="22"/>
      <x:c r="C43" s="22"/>
      <x:c r="D43" s="22"/>
      <x:c r="E43" s="23"/>
      <x:c r="F43" s="24"/>
      <x:c r="G43" s="22"/>
      <x:c r="H43" s="22"/>
      <x:c r="I43" s="24"/>
      <x:c r="J43" s="24"/>
      <x:c r="K43" s="24"/>
      <x:c r="L43" s="24"/>
      <x:c r="M43" s="24"/>
      <x:c r="N43" s="24"/>
      <x:c r="O43" s="25" t="str">
        <x:f>IF(OR(A43="",NOT(ISNUMBER(F43)),D43=""),"",I43-SUM(J43:N43)-F43)</x:f>
      </x:c>
      <x:c r="P43" s="25" t="str">
        <x:f>IF(O43="","",O43+IF(OR(D43="Unlisted",D43="Listed",D43="On hold"),F43,0))</x:f>
      </x:c>
      <x:c r="Q43" s="21" t="str">
        <x:f>IF(COUNTA(A43:N43)=0,"",IF(A43="","Missing SKU",IF(COUNTIF($A$10:$A$209,A43)&gt;1,"Duplicate SKU",IF(B43="","Add item",IF(NOT(OR(D43="Unlisted",D43="Listed",D43="On hold",D43="Sold",D43="Written off")),"Choose status",IF(NOT(ISNUMBER(F43)),"Add stock cost",IF(F43&lt;0,"Check stock cost",IF(J43&gt;I43,"Check refund","OK"))))))))</x:f>
      </x:c>
    </x:row>
    <x:row r="44" ht="26" customHeight="1">
      <x:c r="A44" s="22"/>
      <x:c r="B44" s="22"/>
      <x:c r="C44" s="22"/>
      <x:c r="D44" s="22"/>
      <x:c r="E44" s="23"/>
      <x:c r="F44" s="24"/>
      <x:c r="G44" s="22"/>
      <x:c r="H44" s="22"/>
      <x:c r="I44" s="24"/>
      <x:c r="J44" s="24"/>
      <x:c r="K44" s="24"/>
      <x:c r="L44" s="24"/>
      <x:c r="M44" s="24"/>
      <x:c r="N44" s="24"/>
      <x:c r="O44" s="25" t="str">
        <x:f>IF(OR(A44="",NOT(ISNUMBER(F44)),D44=""),"",I44-SUM(J44:N44)-F44)</x:f>
      </x:c>
      <x:c r="P44" s="25" t="str">
        <x:f>IF(O44="","",O44+IF(OR(D44="Unlisted",D44="Listed",D44="On hold"),F44,0))</x:f>
      </x:c>
      <x:c r="Q44" s="21" t="str">
        <x:f>IF(COUNTA(A44:N44)=0,"",IF(A44="","Missing SKU",IF(COUNTIF($A$10:$A$209,A44)&gt;1,"Duplicate SKU",IF(B44="","Add item",IF(NOT(OR(D44="Unlisted",D44="Listed",D44="On hold",D44="Sold",D44="Written off")),"Choose status",IF(NOT(ISNUMBER(F44)),"Add stock cost",IF(F44&lt;0,"Check stock cost",IF(J44&gt;I44,"Check refund","OK"))))))))</x:f>
      </x:c>
    </x:row>
    <x:row r="45" ht="26" customHeight="1">
      <x:c r="A45" s="22"/>
      <x:c r="B45" s="22"/>
      <x:c r="C45" s="22"/>
      <x:c r="D45" s="22"/>
      <x:c r="E45" s="23"/>
      <x:c r="F45" s="24"/>
      <x:c r="G45" s="22"/>
      <x:c r="H45" s="22"/>
      <x:c r="I45" s="24"/>
      <x:c r="J45" s="24"/>
      <x:c r="K45" s="24"/>
      <x:c r="L45" s="24"/>
      <x:c r="M45" s="24"/>
      <x:c r="N45" s="24"/>
      <x:c r="O45" s="25" t="str">
        <x:f>IF(OR(A45="",NOT(ISNUMBER(F45)),D45=""),"",I45-SUM(J45:N45)-F45)</x:f>
      </x:c>
      <x:c r="P45" s="25" t="str">
        <x:f>IF(O45="","",O45+IF(OR(D45="Unlisted",D45="Listed",D45="On hold"),F45,0))</x:f>
      </x:c>
      <x:c r="Q45" s="21" t="str">
        <x:f>IF(COUNTA(A45:N45)=0,"",IF(A45="","Missing SKU",IF(COUNTIF($A$10:$A$209,A45)&gt;1,"Duplicate SKU",IF(B45="","Add item",IF(NOT(OR(D45="Unlisted",D45="Listed",D45="On hold",D45="Sold",D45="Written off")),"Choose status",IF(NOT(ISNUMBER(F45)),"Add stock cost",IF(F45&lt;0,"Check stock cost",IF(J45&gt;I45,"Check refund","OK"))))))))</x:f>
      </x:c>
    </x:row>
    <x:row r="46" ht="26" customHeight="1">
      <x:c r="A46" s="22"/>
      <x:c r="B46" s="22"/>
      <x:c r="C46" s="22"/>
      <x:c r="D46" s="22"/>
      <x:c r="E46" s="23"/>
      <x:c r="F46" s="24"/>
      <x:c r="G46" s="22"/>
      <x:c r="H46" s="22"/>
      <x:c r="I46" s="24"/>
      <x:c r="J46" s="24"/>
      <x:c r="K46" s="24"/>
      <x:c r="L46" s="24"/>
      <x:c r="M46" s="24"/>
      <x:c r="N46" s="24"/>
      <x:c r="O46" s="25" t="str">
        <x:f>IF(OR(A46="",NOT(ISNUMBER(F46)),D46=""),"",I46-SUM(J46:N46)-F46)</x:f>
      </x:c>
      <x:c r="P46" s="25" t="str">
        <x:f>IF(O46="","",O46+IF(OR(D46="Unlisted",D46="Listed",D46="On hold"),F46,0))</x:f>
      </x:c>
      <x:c r="Q46" s="21" t="str">
        <x:f>IF(COUNTA(A46:N46)=0,"",IF(A46="","Missing SKU",IF(COUNTIF($A$10:$A$209,A46)&gt;1,"Duplicate SKU",IF(B46="","Add item",IF(NOT(OR(D46="Unlisted",D46="Listed",D46="On hold",D46="Sold",D46="Written off")),"Choose status",IF(NOT(ISNUMBER(F46)),"Add stock cost",IF(F46&lt;0,"Check stock cost",IF(J46&gt;I46,"Check refund","OK"))))))))</x:f>
      </x:c>
    </x:row>
    <x:row r="47" ht="26" customHeight="1">
      <x:c r="A47" s="22"/>
      <x:c r="B47" s="22"/>
      <x:c r="C47" s="22"/>
      <x:c r="D47" s="22"/>
      <x:c r="E47" s="23"/>
      <x:c r="F47" s="24"/>
      <x:c r="G47" s="22"/>
      <x:c r="H47" s="22"/>
      <x:c r="I47" s="24"/>
      <x:c r="J47" s="24"/>
      <x:c r="K47" s="24"/>
      <x:c r="L47" s="24"/>
      <x:c r="M47" s="24"/>
      <x:c r="N47" s="24"/>
      <x:c r="O47" s="25" t="str">
        <x:f>IF(OR(A47="",NOT(ISNUMBER(F47)),D47=""),"",I47-SUM(J47:N47)-F47)</x:f>
      </x:c>
      <x:c r="P47" s="25" t="str">
        <x:f>IF(O47="","",O47+IF(OR(D47="Unlisted",D47="Listed",D47="On hold"),F47,0))</x:f>
      </x:c>
      <x:c r="Q47" s="21" t="str">
        <x:f>IF(COUNTA(A47:N47)=0,"",IF(A47="","Missing SKU",IF(COUNTIF($A$10:$A$209,A47)&gt;1,"Duplicate SKU",IF(B47="","Add item",IF(NOT(OR(D47="Unlisted",D47="Listed",D47="On hold",D47="Sold",D47="Written off")),"Choose status",IF(NOT(ISNUMBER(F47)),"Add stock cost",IF(F47&lt;0,"Check stock cost",IF(J47&gt;I47,"Check refund","OK"))))))))</x:f>
      </x:c>
    </x:row>
    <x:row r="48" ht="26" customHeight="1">
      <x:c r="A48" s="22"/>
      <x:c r="B48" s="22"/>
      <x:c r="C48" s="22"/>
      <x:c r="D48" s="22"/>
      <x:c r="E48" s="23"/>
      <x:c r="F48" s="24"/>
      <x:c r="G48" s="22"/>
      <x:c r="H48" s="22"/>
      <x:c r="I48" s="24"/>
      <x:c r="J48" s="24"/>
      <x:c r="K48" s="24"/>
      <x:c r="L48" s="24"/>
      <x:c r="M48" s="24"/>
      <x:c r="N48" s="24"/>
      <x:c r="O48" s="25" t="str">
        <x:f>IF(OR(A48="",NOT(ISNUMBER(F48)),D48=""),"",I48-SUM(J48:N48)-F48)</x:f>
      </x:c>
      <x:c r="P48" s="25" t="str">
        <x:f>IF(O48="","",O48+IF(OR(D48="Unlisted",D48="Listed",D48="On hold"),F48,0))</x:f>
      </x:c>
      <x:c r="Q48" s="21" t="str">
        <x:f>IF(COUNTA(A48:N48)=0,"",IF(A48="","Missing SKU",IF(COUNTIF($A$10:$A$209,A48)&gt;1,"Duplicate SKU",IF(B48="","Add item",IF(NOT(OR(D48="Unlisted",D48="Listed",D48="On hold",D48="Sold",D48="Written off")),"Choose status",IF(NOT(ISNUMBER(F48)),"Add stock cost",IF(F48&lt;0,"Check stock cost",IF(J48&gt;I48,"Check refund","OK"))))))))</x:f>
      </x:c>
    </x:row>
    <x:row r="49" ht="26" customHeight="1">
      <x:c r="A49" s="22"/>
      <x:c r="B49" s="22"/>
      <x:c r="C49" s="22"/>
      <x:c r="D49" s="22"/>
      <x:c r="E49" s="23"/>
      <x:c r="F49" s="24"/>
      <x:c r="G49" s="22"/>
      <x:c r="H49" s="22"/>
      <x:c r="I49" s="24"/>
      <x:c r="J49" s="24"/>
      <x:c r="K49" s="24"/>
      <x:c r="L49" s="24"/>
      <x:c r="M49" s="24"/>
      <x:c r="N49" s="24"/>
      <x:c r="O49" s="25" t="str">
        <x:f>IF(OR(A49="",NOT(ISNUMBER(F49)),D49=""),"",I49-SUM(J49:N49)-F49)</x:f>
      </x:c>
      <x:c r="P49" s="25" t="str">
        <x:f>IF(O49="","",O49+IF(OR(D49="Unlisted",D49="Listed",D49="On hold"),F49,0))</x:f>
      </x:c>
      <x:c r="Q49" s="21" t="str">
        <x:f>IF(COUNTA(A49:N49)=0,"",IF(A49="","Missing SKU",IF(COUNTIF($A$10:$A$209,A49)&gt;1,"Duplicate SKU",IF(B49="","Add item",IF(NOT(OR(D49="Unlisted",D49="Listed",D49="On hold",D49="Sold",D49="Written off")),"Choose status",IF(NOT(ISNUMBER(F49)),"Add stock cost",IF(F49&lt;0,"Check stock cost",IF(J49&gt;I49,"Check refund","OK"))))))))</x:f>
      </x:c>
    </x:row>
    <x:row r="50" ht="26" customHeight="1">
      <x:c r="A50" s="22"/>
      <x:c r="B50" s="22"/>
      <x:c r="C50" s="22"/>
      <x:c r="D50" s="22"/>
      <x:c r="E50" s="23"/>
      <x:c r="F50" s="24"/>
      <x:c r="G50" s="22"/>
      <x:c r="H50" s="22"/>
      <x:c r="I50" s="24"/>
      <x:c r="J50" s="24"/>
      <x:c r="K50" s="24"/>
      <x:c r="L50" s="24"/>
      <x:c r="M50" s="24"/>
      <x:c r="N50" s="24"/>
      <x:c r="O50" s="25" t="str">
        <x:f>IF(OR(A50="",NOT(ISNUMBER(F50)),D50=""),"",I50-SUM(J50:N50)-F50)</x:f>
      </x:c>
      <x:c r="P50" s="25" t="str">
        <x:f>IF(O50="","",O50+IF(OR(D50="Unlisted",D50="Listed",D50="On hold"),F50,0))</x:f>
      </x:c>
      <x:c r="Q50" s="21" t="str">
        <x:f>IF(COUNTA(A50:N50)=0,"",IF(A50="","Missing SKU",IF(COUNTIF($A$10:$A$209,A50)&gt;1,"Duplicate SKU",IF(B50="","Add item",IF(NOT(OR(D50="Unlisted",D50="Listed",D50="On hold",D50="Sold",D50="Written off")),"Choose status",IF(NOT(ISNUMBER(F50)),"Add stock cost",IF(F50&lt;0,"Check stock cost",IF(J50&gt;I50,"Check refund","OK"))))))))</x:f>
      </x:c>
    </x:row>
    <x:row r="51" ht="26" customHeight="1">
      <x:c r="A51" s="22"/>
      <x:c r="B51" s="22"/>
      <x:c r="C51" s="22"/>
      <x:c r="D51" s="22"/>
      <x:c r="E51" s="23"/>
      <x:c r="F51" s="24"/>
      <x:c r="G51" s="22"/>
      <x:c r="H51" s="22"/>
      <x:c r="I51" s="24"/>
      <x:c r="J51" s="24"/>
      <x:c r="K51" s="24"/>
      <x:c r="L51" s="24"/>
      <x:c r="M51" s="24"/>
      <x:c r="N51" s="24"/>
      <x:c r="O51" s="25" t="str">
        <x:f>IF(OR(A51="",NOT(ISNUMBER(F51)),D51=""),"",I51-SUM(J51:N51)-F51)</x:f>
      </x:c>
      <x:c r="P51" s="25" t="str">
        <x:f>IF(O51="","",O51+IF(OR(D51="Unlisted",D51="Listed",D51="On hold"),F51,0))</x:f>
      </x:c>
      <x:c r="Q51" s="21" t="str">
        <x:f>IF(COUNTA(A51:N51)=0,"",IF(A51="","Missing SKU",IF(COUNTIF($A$10:$A$209,A51)&gt;1,"Duplicate SKU",IF(B51="","Add item",IF(NOT(OR(D51="Unlisted",D51="Listed",D51="On hold",D51="Sold",D51="Written off")),"Choose status",IF(NOT(ISNUMBER(F51)),"Add stock cost",IF(F51&lt;0,"Check stock cost",IF(J51&gt;I51,"Check refund","OK"))))))))</x:f>
      </x:c>
    </x:row>
    <x:row r="52" ht="26" customHeight="1">
      <x:c r="A52" s="22"/>
      <x:c r="B52" s="22"/>
      <x:c r="C52" s="22"/>
      <x:c r="D52" s="22"/>
      <x:c r="E52" s="23"/>
      <x:c r="F52" s="24"/>
      <x:c r="G52" s="22"/>
      <x:c r="H52" s="22"/>
      <x:c r="I52" s="24"/>
      <x:c r="J52" s="24"/>
      <x:c r="K52" s="24"/>
      <x:c r="L52" s="24"/>
      <x:c r="M52" s="24"/>
      <x:c r="N52" s="24"/>
      <x:c r="O52" s="25" t="str">
        <x:f>IF(OR(A52="",NOT(ISNUMBER(F52)),D52=""),"",I52-SUM(J52:N52)-F52)</x:f>
      </x:c>
      <x:c r="P52" s="25" t="str">
        <x:f>IF(O52="","",O52+IF(OR(D52="Unlisted",D52="Listed",D52="On hold"),F52,0))</x:f>
      </x:c>
      <x:c r="Q52" s="21" t="str">
        <x:f>IF(COUNTA(A52:N52)=0,"",IF(A52="","Missing SKU",IF(COUNTIF($A$10:$A$209,A52)&gt;1,"Duplicate SKU",IF(B52="","Add item",IF(NOT(OR(D52="Unlisted",D52="Listed",D52="On hold",D52="Sold",D52="Written off")),"Choose status",IF(NOT(ISNUMBER(F52)),"Add stock cost",IF(F52&lt;0,"Check stock cost",IF(J52&gt;I52,"Check refund","OK"))))))))</x:f>
      </x:c>
    </x:row>
    <x:row r="53" ht="26" customHeight="1">
      <x:c r="A53" s="22"/>
      <x:c r="B53" s="22"/>
      <x:c r="C53" s="22"/>
      <x:c r="D53" s="22"/>
      <x:c r="E53" s="23"/>
      <x:c r="F53" s="24"/>
      <x:c r="G53" s="22"/>
      <x:c r="H53" s="22"/>
      <x:c r="I53" s="24"/>
      <x:c r="J53" s="24"/>
      <x:c r="K53" s="24"/>
      <x:c r="L53" s="24"/>
      <x:c r="M53" s="24"/>
      <x:c r="N53" s="24"/>
      <x:c r="O53" s="25" t="str">
        <x:f>IF(OR(A53="",NOT(ISNUMBER(F53)),D53=""),"",I53-SUM(J53:N53)-F53)</x:f>
      </x:c>
      <x:c r="P53" s="25" t="str">
        <x:f>IF(O53="","",O53+IF(OR(D53="Unlisted",D53="Listed",D53="On hold"),F53,0))</x:f>
      </x:c>
      <x:c r="Q53" s="21" t="str">
        <x:f>IF(COUNTA(A53:N53)=0,"",IF(A53="","Missing SKU",IF(COUNTIF($A$10:$A$209,A53)&gt;1,"Duplicate SKU",IF(B53="","Add item",IF(NOT(OR(D53="Unlisted",D53="Listed",D53="On hold",D53="Sold",D53="Written off")),"Choose status",IF(NOT(ISNUMBER(F53)),"Add stock cost",IF(F53&lt;0,"Check stock cost",IF(J53&gt;I53,"Check refund","OK"))))))))</x:f>
      </x:c>
    </x:row>
    <x:row r="54" ht="26" customHeight="1">
      <x:c r="A54" s="22"/>
      <x:c r="B54" s="22"/>
      <x:c r="C54" s="22"/>
      <x:c r="D54" s="22"/>
      <x:c r="E54" s="23"/>
      <x:c r="F54" s="24"/>
      <x:c r="G54" s="22"/>
      <x:c r="H54" s="22"/>
      <x:c r="I54" s="24"/>
      <x:c r="J54" s="24"/>
      <x:c r="K54" s="24"/>
      <x:c r="L54" s="24"/>
      <x:c r="M54" s="24"/>
      <x:c r="N54" s="24"/>
      <x:c r="O54" s="25" t="str">
        <x:f>IF(OR(A54="",NOT(ISNUMBER(F54)),D54=""),"",I54-SUM(J54:N54)-F54)</x:f>
      </x:c>
      <x:c r="P54" s="25" t="str">
        <x:f>IF(O54="","",O54+IF(OR(D54="Unlisted",D54="Listed",D54="On hold"),F54,0))</x:f>
      </x:c>
      <x:c r="Q54" s="21" t="str">
        <x:f>IF(COUNTA(A54:N54)=0,"",IF(A54="","Missing SKU",IF(COUNTIF($A$10:$A$209,A54)&gt;1,"Duplicate SKU",IF(B54="","Add item",IF(NOT(OR(D54="Unlisted",D54="Listed",D54="On hold",D54="Sold",D54="Written off")),"Choose status",IF(NOT(ISNUMBER(F54)),"Add stock cost",IF(F54&lt;0,"Check stock cost",IF(J54&gt;I54,"Check refund","OK"))))))))</x:f>
      </x:c>
    </x:row>
    <x:row r="55" ht="26" customHeight="1">
      <x:c r="A55" s="22"/>
      <x:c r="B55" s="22"/>
      <x:c r="C55" s="22"/>
      <x:c r="D55" s="22"/>
      <x:c r="E55" s="23"/>
      <x:c r="F55" s="24"/>
      <x:c r="G55" s="22"/>
      <x:c r="H55" s="22"/>
      <x:c r="I55" s="24"/>
      <x:c r="J55" s="24"/>
      <x:c r="K55" s="24"/>
      <x:c r="L55" s="24"/>
      <x:c r="M55" s="24"/>
      <x:c r="N55" s="24"/>
      <x:c r="O55" s="25" t="str">
        <x:f>IF(OR(A55="",NOT(ISNUMBER(F55)),D55=""),"",I55-SUM(J55:N55)-F55)</x:f>
      </x:c>
      <x:c r="P55" s="25" t="str">
        <x:f>IF(O55="","",O55+IF(OR(D55="Unlisted",D55="Listed",D55="On hold"),F55,0))</x:f>
      </x:c>
      <x:c r="Q55" s="21" t="str">
        <x:f>IF(COUNTA(A55:N55)=0,"",IF(A55="","Missing SKU",IF(COUNTIF($A$10:$A$209,A55)&gt;1,"Duplicate SKU",IF(B55="","Add item",IF(NOT(OR(D55="Unlisted",D55="Listed",D55="On hold",D55="Sold",D55="Written off")),"Choose status",IF(NOT(ISNUMBER(F55)),"Add stock cost",IF(F55&lt;0,"Check stock cost",IF(J55&gt;I55,"Check refund","OK"))))))))</x:f>
      </x:c>
    </x:row>
    <x:row r="56" ht="26" customHeight="1">
      <x:c r="A56" s="22"/>
      <x:c r="B56" s="22"/>
      <x:c r="C56" s="22"/>
      <x:c r="D56" s="22"/>
      <x:c r="E56" s="23"/>
      <x:c r="F56" s="24"/>
      <x:c r="G56" s="22"/>
      <x:c r="H56" s="22"/>
      <x:c r="I56" s="24"/>
      <x:c r="J56" s="24"/>
      <x:c r="K56" s="24"/>
      <x:c r="L56" s="24"/>
      <x:c r="M56" s="24"/>
      <x:c r="N56" s="24"/>
      <x:c r="O56" s="25" t="str">
        <x:f>IF(OR(A56="",NOT(ISNUMBER(F56)),D56=""),"",I56-SUM(J56:N56)-F56)</x:f>
      </x:c>
      <x:c r="P56" s="25" t="str">
        <x:f>IF(O56="","",O56+IF(OR(D56="Unlisted",D56="Listed",D56="On hold"),F56,0))</x:f>
      </x:c>
      <x:c r="Q56" s="21" t="str">
        <x:f>IF(COUNTA(A56:N56)=0,"",IF(A56="","Missing SKU",IF(COUNTIF($A$10:$A$209,A56)&gt;1,"Duplicate SKU",IF(B56="","Add item",IF(NOT(OR(D56="Unlisted",D56="Listed",D56="On hold",D56="Sold",D56="Written off")),"Choose status",IF(NOT(ISNUMBER(F56)),"Add stock cost",IF(F56&lt;0,"Check stock cost",IF(J56&gt;I56,"Check refund","OK"))))))))</x:f>
      </x:c>
    </x:row>
    <x:row r="57" ht="26" customHeight="1">
      <x:c r="A57" s="22"/>
      <x:c r="B57" s="22"/>
      <x:c r="C57" s="22"/>
      <x:c r="D57" s="22"/>
      <x:c r="E57" s="23"/>
      <x:c r="F57" s="24"/>
      <x:c r="G57" s="22"/>
      <x:c r="H57" s="22"/>
      <x:c r="I57" s="24"/>
      <x:c r="J57" s="24"/>
      <x:c r="K57" s="24"/>
      <x:c r="L57" s="24"/>
      <x:c r="M57" s="24"/>
      <x:c r="N57" s="24"/>
      <x:c r="O57" s="25" t="str">
        <x:f>IF(OR(A57="",NOT(ISNUMBER(F57)),D57=""),"",I57-SUM(J57:N57)-F57)</x:f>
      </x:c>
      <x:c r="P57" s="25" t="str">
        <x:f>IF(O57="","",O57+IF(OR(D57="Unlisted",D57="Listed",D57="On hold"),F57,0))</x:f>
      </x:c>
      <x:c r="Q57" s="21" t="str">
        <x:f>IF(COUNTA(A57:N57)=0,"",IF(A57="","Missing SKU",IF(COUNTIF($A$10:$A$209,A57)&gt;1,"Duplicate SKU",IF(B57="","Add item",IF(NOT(OR(D57="Unlisted",D57="Listed",D57="On hold",D57="Sold",D57="Written off")),"Choose status",IF(NOT(ISNUMBER(F57)),"Add stock cost",IF(F57&lt;0,"Check stock cost",IF(J57&gt;I57,"Check refund","OK"))))))))</x:f>
      </x:c>
    </x:row>
    <x:row r="58" ht="26" customHeight="1">
      <x:c r="A58" s="22"/>
      <x:c r="B58" s="22"/>
      <x:c r="C58" s="22"/>
      <x:c r="D58" s="22"/>
      <x:c r="E58" s="23"/>
      <x:c r="F58" s="24"/>
      <x:c r="G58" s="22"/>
      <x:c r="H58" s="22"/>
      <x:c r="I58" s="24"/>
      <x:c r="J58" s="24"/>
      <x:c r="K58" s="24"/>
      <x:c r="L58" s="24"/>
      <x:c r="M58" s="24"/>
      <x:c r="N58" s="24"/>
      <x:c r="O58" s="25" t="str">
        <x:f>IF(OR(A58="",NOT(ISNUMBER(F58)),D58=""),"",I58-SUM(J58:N58)-F58)</x:f>
      </x:c>
      <x:c r="P58" s="25" t="str">
        <x:f>IF(O58="","",O58+IF(OR(D58="Unlisted",D58="Listed",D58="On hold"),F58,0))</x:f>
      </x:c>
      <x:c r="Q58" s="21" t="str">
        <x:f>IF(COUNTA(A58:N58)=0,"",IF(A58="","Missing SKU",IF(COUNTIF($A$10:$A$209,A58)&gt;1,"Duplicate SKU",IF(B58="","Add item",IF(NOT(OR(D58="Unlisted",D58="Listed",D58="On hold",D58="Sold",D58="Written off")),"Choose status",IF(NOT(ISNUMBER(F58)),"Add stock cost",IF(F58&lt;0,"Check stock cost",IF(J58&gt;I58,"Check refund","OK"))))))))</x:f>
      </x:c>
    </x:row>
    <x:row r="59" ht="26" customHeight="1">
      <x:c r="A59" s="22"/>
      <x:c r="B59" s="22"/>
      <x:c r="C59" s="22"/>
      <x:c r="D59" s="22"/>
      <x:c r="E59" s="23"/>
      <x:c r="F59" s="24"/>
      <x:c r="G59" s="22"/>
      <x:c r="H59" s="22"/>
      <x:c r="I59" s="24"/>
      <x:c r="J59" s="24"/>
      <x:c r="K59" s="24"/>
      <x:c r="L59" s="24"/>
      <x:c r="M59" s="24"/>
      <x:c r="N59" s="24"/>
      <x:c r="O59" s="25" t="str">
        <x:f>IF(OR(A59="",NOT(ISNUMBER(F59)),D59=""),"",I59-SUM(J59:N59)-F59)</x:f>
      </x:c>
      <x:c r="P59" s="25" t="str">
        <x:f>IF(O59="","",O59+IF(OR(D59="Unlisted",D59="Listed",D59="On hold"),F59,0))</x:f>
      </x:c>
      <x:c r="Q59" s="21" t="str">
        <x:f>IF(COUNTA(A59:N59)=0,"",IF(A59="","Missing SKU",IF(COUNTIF($A$10:$A$209,A59)&gt;1,"Duplicate SKU",IF(B59="","Add item",IF(NOT(OR(D59="Unlisted",D59="Listed",D59="On hold",D59="Sold",D59="Written off")),"Choose status",IF(NOT(ISNUMBER(F59)),"Add stock cost",IF(F59&lt;0,"Check stock cost",IF(J59&gt;I59,"Check refund","OK"))))))))</x:f>
      </x:c>
    </x:row>
    <x:row r="60" ht="26" customHeight="1">
      <x:c r="A60" s="22"/>
      <x:c r="B60" s="22"/>
      <x:c r="C60" s="22"/>
      <x:c r="D60" s="22"/>
      <x:c r="E60" s="23"/>
      <x:c r="F60" s="24"/>
      <x:c r="G60" s="22"/>
      <x:c r="H60" s="22"/>
      <x:c r="I60" s="24"/>
      <x:c r="J60" s="24"/>
      <x:c r="K60" s="24"/>
      <x:c r="L60" s="24"/>
      <x:c r="M60" s="24"/>
      <x:c r="N60" s="24"/>
      <x:c r="O60" s="25" t="str">
        <x:f>IF(OR(A60="",NOT(ISNUMBER(F60)),D60=""),"",I60-SUM(J60:N60)-F60)</x:f>
      </x:c>
      <x:c r="P60" s="25" t="str">
        <x:f>IF(O60="","",O60+IF(OR(D60="Unlisted",D60="Listed",D60="On hold"),F60,0))</x:f>
      </x:c>
      <x:c r="Q60" s="21" t="str">
        <x:f>IF(COUNTA(A60:N60)=0,"",IF(A60="","Missing SKU",IF(COUNTIF($A$10:$A$209,A60)&gt;1,"Duplicate SKU",IF(B60="","Add item",IF(NOT(OR(D60="Unlisted",D60="Listed",D60="On hold",D60="Sold",D60="Written off")),"Choose status",IF(NOT(ISNUMBER(F60)),"Add stock cost",IF(F60&lt;0,"Check stock cost",IF(J60&gt;I60,"Check refund","OK"))))))))</x:f>
      </x:c>
    </x:row>
    <x:row r="61" ht="26" customHeight="1">
      <x:c r="A61" s="22"/>
      <x:c r="B61" s="22"/>
      <x:c r="C61" s="22"/>
      <x:c r="D61" s="22"/>
      <x:c r="E61" s="23"/>
      <x:c r="F61" s="24"/>
      <x:c r="G61" s="22"/>
      <x:c r="H61" s="22"/>
      <x:c r="I61" s="24"/>
      <x:c r="J61" s="24"/>
      <x:c r="K61" s="24"/>
      <x:c r="L61" s="24"/>
      <x:c r="M61" s="24"/>
      <x:c r="N61" s="24"/>
      <x:c r="O61" s="25" t="str">
        <x:f>IF(OR(A61="",NOT(ISNUMBER(F61)),D61=""),"",I61-SUM(J61:N61)-F61)</x:f>
      </x:c>
      <x:c r="P61" s="25" t="str">
        <x:f>IF(O61="","",O61+IF(OR(D61="Unlisted",D61="Listed",D61="On hold"),F61,0))</x:f>
      </x:c>
      <x:c r="Q61" s="21" t="str">
        <x:f>IF(COUNTA(A61:N61)=0,"",IF(A61="","Missing SKU",IF(COUNTIF($A$10:$A$209,A61)&gt;1,"Duplicate SKU",IF(B61="","Add item",IF(NOT(OR(D61="Unlisted",D61="Listed",D61="On hold",D61="Sold",D61="Written off")),"Choose status",IF(NOT(ISNUMBER(F61)),"Add stock cost",IF(F61&lt;0,"Check stock cost",IF(J61&gt;I61,"Check refund","OK"))))))))</x:f>
      </x:c>
    </x:row>
    <x:row r="62" ht="26" customHeight="1">
      <x:c r="A62" s="22"/>
      <x:c r="B62" s="22"/>
      <x:c r="C62" s="22"/>
      <x:c r="D62" s="22"/>
      <x:c r="E62" s="23"/>
      <x:c r="F62" s="24"/>
      <x:c r="G62" s="22"/>
      <x:c r="H62" s="22"/>
      <x:c r="I62" s="24"/>
      <x:c r="J62" s="24"/>
      <x:c r="K62" s="24"/>
      <x:c r="L62" s="24"/>
      <x:c r="M62" s="24"/>
      <x:c r="N62" s="24"/>
      <x:c r="O62" s="25" t="str">
        <x:f>IF(OR(A62="",NOT(ISNUMBER(F62)),D62=""),"",I62-SUM(J62:N62)-F62)</x:f>
      </x:c>
      <x:c r="P62" s="25" t="str">
        <x:f>IF(O62="","",O62+IF(OR(D62="Unlisted",D62="Listed",D62="On hold"),F62,0))</x:f>
      </x:c>
      <x:c r="Q62" s="21" t="str">
        <x:f>IF(COUNTA(A62:N62)=0,"",IF(A62="","Missing SKU",IF(COUNTIF($A$10:$A$209,A62)&gt;1,"Duplicate SKU",IF(B62="","Add item",IF(NOT(OR(D62="Unlisted",D62="Listed",D62="On hold",D62="Sold",D62="Written off")),"Choose status",IF(NOT(ISNUMBER(F62)),"Add stock cost",IF(F62&lt;0,"Check stock cost",IF(J62&gt;I62,"Check refund","OK"))))))))</x:f>
      </x:c>
    </x:row>
    <x:row r="63" ht="26" customHeight="1">
      <x:c r="A63" s="22"/>
      <x:c r="B63" s="22"/>
      <x:c r="C63" s="22"/>
      <x:c r="D63" s="22"/>
      <x:c r="E63" s="23"/>
      <x:c r="F63" s="24"/>
      <x:c r="G63" s="22"/>
      <x:c r="H63" s="22"/>
      <x:c r="I63" s="24"/>
      <x:c r="J63" s="24"/>
      <x:c r="K63" s="24"/>
      <x:c r="L63" s="24"/>
      <x:c r="M63" s="24"/>
      <x:c r="N63" s="24"/>
      <x:c r="O63" s="25" t="str">
        <x:f>IF(OR(A63="",NOT(ISNUMBER(F63)),D63=""),"",I63-SUM(J63:N63)-F63)</x:f>
      </x:c>
      <x:c r="P63" s="25" t="str">
        <x:f>IF(O63="","",O63+IF(OR(D63="Unlisted",D63="Listed",D63="On hold"),F63,0))</x:f>
      </x:c>
      <x:c r="Q63" s="21" t="str">
        <x:f>IF(COUNTA(A63:N63)=0,"",IF(A63="","Missing SKU",IF(COUNTIF($A$10:$A$209,A63)&gt;1,"Duplicate SKU",IF(B63="","Add item",IF(NOT(OR(D63="Unlisted",D63="Listed",D63="On hold",D63="Sold",D63="Written off")),"Choose status",IF(NOT(ISNUMBER(F63)),"Add stock cost",IF(F63&lt;0,"Check stock cost",IF(J63&gt;I63,"Check refund","OK"))))))))</x:f>
      </x:c>
    </x:row>
    <x:row r="64" ht="26" customHeight="1">
      <x:c r="A64" s="22"/>
      <x:c r="B64" s="22"/>
      <x:c r="C64" s="22"/>
      <x:c r="D64" s="22"/>
      <x:c r="E64" s="23"/>
      <x:c r="F64" s="24"/>
      <x:c r="G64" s="22"/>
      <x:c r="H64" s="22"/>
      <x:c r="I64" s="24"/>
      <x:c r="J64" s="24"/>
      <x:c r="K64" s="24"/>
      <x:c r="L64" s="24"/>
      <x:c r="M64" s="24"/>
      <x:c r="N64" s="24"/>
      <x:c r="O64" s="25" t="str">
        <x:f>IF(OR(A64="",NOT(ISNUMBER(F64)),D64=""),"",I64-SUM(J64:N64)-F64)</x:f>
      </x:c>
      <x:c r="P64" s="25" t="str">
        <x:f>IF(O64="","",O64+IF(OR(D64="Unlisted",D64="Listed",D64="On hold"),F64,0))</x:f>
      </x:c>
      <x:c r="Q64" s="21" t="str">
        <x:f>IF(COUNTA(A64:N64)=0,"",IF(A64="","Missing SKU",IF(COUNTIF($A$10:$A$209,A64)&gt;1,"Duplicate SKU",IF(B64="","Add item",IF(NOT(OR(D64="Unlisted",D64="Listed",D64="On hold",D64="Sold",D64="Written off")),"Choose status",IF(NOT(ISNUMBER(F64)),"Add stock cost",IF(F64&lt;0,"Check stock cost",IF(J64&gt;I64,"Check refund","OK"))))))))</x:f>
      </x:c>
    </x:row>
    <x:row r="65" ht="26" customHeight="1">
      <x:c r="A65" s="22"/>
      <x:c r="B65" s="22"/>
      <x:c r="C65" s="22"/>
      <x:c r="D65" s="22"/>
      <x:c r="E65" s="23"/>
      <x:c r="F65" s="24"/>
      <x:c r="G65" s="22"/>
      <x:c r="H65" s="22"/>
      <x:c r="I65" s="24"/>
      <x:c r="J65" s="24"/>
      <x:c r="K65" s="24"/>
      <x:c r="L65" s="24"/>
      <x:c r="M65" s="24"/>
      <x:c r="N65" s="24"/>
      <x:c r="O65" s="25" t="str">
        <x:f>IF(OR(A65="",NOT(ISNUMBER(F65)),D65=""),"",I65-SUM(J65:N65)-F65)</x:f>
      </x:c>
      <x:c r="P65" s="25" t="str">
        <x:f>IF(O65="","",O65+IF(OR(D65="Unlisted",D65="Listed",D65="On hold"),F65,0))</x:f>
      </x:c>
      <x:c r="Q65" s="21" t="str">
        <x:f>IF(COUNTA(A65:N65)=0,"",IF(A65="","Missing SKU",IF(COUNTIF($A$10:$A$209,A65)&gt;1,"Duplicate SKU",IF(B65="","Add item",IF(NOT(OR(D65="Unlisted",D65="Listed",D65="On hold",D65="Sold",D65="Written off")),"Choose status",IF(NOT(ISNUMBER(F65)),"Add stock cost",IF(F65&lt;0,"Check stock cost",IF(J65&gt;I65,"Check refund","OK"))))))))</x:f>
      </x:c>
    </x:row>
    <x:row r="66" ht="26" customHeight="1">
      <x:c r="A66" s="22"/>
      <x:c r="B66" s="22"/>
      <x:c r="C66" s="22"/>
      <x:c r="D66" s="22"/>
      <x:c r="E66" s="23"/>
      <x:c r="F66" s="24"/>
      <x:c r="G66" s="22"/>
      <x:c r="H66" s="22"/>
      <x:c r="I66" s="24"/>
      <x:c r="J66" s="24"/>
      <x:c r="K66" s="24"/>
      <x:c r="L66" s="24"/>
      <x:c r="M66" s="24"/>
      <x:c r="N66" s="24"/>
      <x:c r="O66" s="25" t="str">
        <x:f>IF(OR(A66="",NOT(ISNUMBER(F66)),D66=""),"",I66-SUM(J66:N66)-F66)</x:f>
      </x:c>
      <x:c r="P66" s="25" t="str">
        <x:f>IF(O66="","",O66+IF(OR(D66="Unlisted",D66="Listed",D66="On hold"),F66,0))</x:f>
      </x:c>
      <x:c r="Q66" s="21" t="str">
        <x:f>IF(COUNTA(A66:N66)=0,"",IF(A66="","Missing SKU",IF(COUNTIF($A$10:$A$209,A66)&gt;1,"Duplicate SKU",IF(B66="","Add item",IF(NOT(OR(D66="Unlisted",D66="Listed",D66="On hold",D66="Sold",D66="Written off")),"Choose status",IF(NOT(ISNUMBER(F66)),"Add stock cost",IF(F66&lt;0,"Check stock cost",IF(J66&gt;I66,"Check refund","OK"))))))))</x:f>
      </x:c>
    </x:row>
    <x:row r="67" ht="26" customHeight="1">
      <x:c r="A67" s="22"/>
      <x:c r="B67" s="22"/>
      <x:c r="C67" s="22"/>
      <x:c r="D67" s="22"/>
      <x:c r="E67" s="23"/>
      <x:c r="F67" s="24"/>
      <x:c r="G67" s="22"/>
      <x:c r="H67" s="22"/>
      <x:c r="I67" s="24"/>
      <x:c r="J67" s="24"/>
      <x:c r="K67" s="24"/>
      <x:c r="L67" s="24"/>
      <x:c r="M67" s="24"/>
      <x:c r="N67" s="24"/>
      <x:c r="O67" s="25" t="str">
        <x:f>IF(OR(A67="",NOT(ISNUMBER(F67)),D67=""),"",I67-SUM(J67:N67)-F67)</x:f>
      </x:c>
      <x:c r="P67" s="25" t="str">
        <x:f>IF(O67="","",O67+IF(OR(D67="Unlisted",D67="Listed",D67="On hold"),F67,0))</x:f>
      </x:c>
      <x:c r="Q67" s="21" t="str">
        <x:f>IF(COUNTA(A67:N67)=0,"",IF(A67="","Missing SKU",IF(COUNTIF($A$10:$A$209,A67)&gt;1,"Duplicate SKU",IF(B67="","Add item",IF(NOT(OR(D67="Unlisted",D67="Listed",D67="On hold",D67="Sold",D67="Written off")),"Choose status",IF(NOT(ISNUMBER(F67)),"Add stock cost",IF(F67&lt;0,"Check stock cost",IF(J67&gt;I67,"Check refund","OK"))))))))</x:f>
      </x:c>
    </x:row>
    <x:row r="68" ht="26" customHeight="1">
      <x:c r="A68" s="22"/>
      <x:c r="B68" s="22"/>
      <x:c r="C68" s="22"/>
      <x:c r="D68" s="22"/>
      <x:c r="E68" s="23"/>
      <x:c r="F68" s="24"/>
      <x:c r="G68" s="22"/>
      <x:c r="H68" s="22"/>
      <x:c r="I68" s="24"/>
      <x:c r="J68" s="24"/>
      <x:c r="K68" s="24"/>
      <x:c r="L68" s="24"/>
      <x:c r="M68" s="24"/>
      <x:c r="N68" s="24"/>
      <x:c r="O68" s="25" t="str">
        <x:f>IF(OR(A68="",NOT(ISNUMBER(F68)),D68=""),"",I68-SUM(J68:N68)-F68)</x:f>
      </x:c>
      <x:c r="P68" s="25" t="str">
        <x:f>IF(O68="","",O68+IF(OR(D68="Unlisted",D68="Listed",D68="On hold"),F68,0))</x:f>
      </x:c>
      <x:c r="Q68" s="21" t="str">
        <x:f>IF(COUNTA(A68:N68)=0,"",IF(A68="","Missing SKU",IF(COUNTIF($A$10:$A$209,A68)&gt;1,"Duplicate SKU",IF(B68="","Add item",IF(NOT(OR(D68="Unlisted",D68="Listed",D68="On hold",D68="Sold",D68="Written off")),"Choose status",IF(NOT(ISNUMBER(F68)),"Add stock cost",IF(F68&lt;0,"Check stock cost",IF(J68&gt;I68,"Check refund","OK"))))))))</x:f>
      </x:c>
    </x:row>
    <x:row r="69" ht="26" customHeight="1">
      <x:c r="A69" s="22"/>
      <x:c r="B69" s="22"/>
      <x:c r="C69" s="22"/>
      <x:c r="D69" s="22"/>
      <x:c r="E69" s="23"/>
      <x:c r="F69" s="24"/>
      <x:c r="G69" s="22"/>
      <x:c r="H69" s="22"/>
      <x:c r="I69" s="24"/>
      <x:c r="J69" s="24"/>
      <x:c r="K69" s="24"/>
      <x:c r="L69" s="24"/>
      <x:c r="M69" s="24"/>
      <x:c r="N69" s="24"/>
      <x:c r="O69" s="25" t="str">
        <x:f>IF(OR(A69="",NOT(ISNUMBER(F69)),D69=""),"",I69-SUM(J69:N69)-F69)</x:f>
      </x:c>
      <x:c r="P69" s="25" t="str">
        <x:f>IF(O69="","",O69+IF(OR(D69="Unlisted",D69="Listed",D69="On hold"),F69,0))</x:f>
      </x:c>
      <x:c r="Q69" s="21" t="str">
        <x:f>IF(COUNTA(A69:N69)=0,"",IF(A69="","Missing SKU",IF(COUNTIF($A$10:$A$209,A69)&gt;1,"Duplicate SKU",IF(B69="","Add item",IF(NOT(OR(D69="Unlisted",D69="Listed",D69="On hold",D69="Sold",D69="Written off")),"Choose status",IF(NOT(ISNUMBER(F69)),"Add stock cost",IF(F69&lt;0,"Check stock cost",IF(J69&gt;I69,"Check refund","OK"))))))))</x:f>
      </x:c>
    </x:row>
    <x:row r="70" ht="26" customHeight="1">
      <x:c r="A70" s="22"/>
      <x:c r="B70" s="22"/>
      <x:c r="C70" s="22"/>
      <x:c r="D70" s="22"/>
      <x:c r="E70" s="23"/>
      <x:c r="F70" s="24"/>
      <x:c r="G70" s="22"/>
      <x:c r="H70" s="22"/>
      <x:c r="I70" s="24"/>
      <x:c r="J70" s="24"/>
      <x:c r="K70" s="24"/>
      <x:c r="L70" s="24"/>
      <x:c r="M70" s="24"/>
      <x:c r="N70" s="24"/>
      <x:c r="O70" s="25" t="str">
        <x:f>IF(OR(A70="",NOT(ISNUMBER(F70)),D70=""),"",I70-SUM(J70:N70)-F70)</x:f>
      </x:c>
      <x:c r="P70" s="25" t="str">
        <x:f>IF(O70="","",O70+IF(OR(D70="Unlisted",D70="Listed",D70="On hold"),F70,0))</x:f>
      </x:c>
      <x:c r="Q70" s="21" t="str">
        <x:f>IF(COUNTA(A70:N70)=0,"",IF(A70="","Missing SKU",IF(COUNTIF($A$10:$A$209,A70)&gt;1,"Duplicate SKU",IF(B70="","Add item",IF(NOT(OR(D70="Unlisted",D70="Listed",D70="On hold",D70="Sold",D70="Written off")),"Choose status",IF(NOT(ISNUMBER(F70)),"Add stock cost",IF(F70&lt;0,"Check stock cost",IF(J70&gt;I70,"Check refund","OK"))))))))</x:f>
      </x:c>
    </x:row>
    <x:row r="71" ht="26" customHeight="1">
      <x:c r="A71" s="22"/>
      <x:c r="B71" s="22"/>
      <x:c r="C71" s="22"/>
      <x:c r="D71" s="22"/>
      <x:c r="E71" s="23"/>
      <x:c r="F71" s="24"/>
      <x:c r="G71" s="22"/>
      <x:c r="H71" s="22"/>
      <x:c r="I71" s="24"/>
      <x:c r="J71" s="24"/>
      <x:c r="K71" s="24"/>
      <x:c r="L71" s="24"/>
      <x:c r="M71" s="24"/>
      <x:c r="N71" s="24"/>
      <x:c r="O71" s="25" t="str">
        <x:f>IF(OR(A71="",NOT(ISNUMBER(F71)),D71=""),"",I71-SUM(J71:N71)-F71)</x:f>
      </x:c>
      <x:c r="P71" s="25" t="str">
        <x:f>IF(O71="","",O71+IF(OR(D71="Unlisted",D71="Listed",D71="On hold"),F71,0))</x:f>
      </x:c>
      <x:c r="Q71" s="21" t="str">
        <x:f>IF(COUNTA(A71:N71)=0,"",IF(A71="","Missing SKU",IF(COUNTIF($A$10:$A$209,A71)&gt;1,"Duplicate SKU",IF(B71="","Add item",IF(NOT(OR(D71="Unlisted",D71="Listed",D71="On hold",D71="Sold",D71="Written off")),"Choose status",IF(NOT(ISNUMBER(F71)),"Add stock cost",IF(F71&lt;0,"Check stock cost",IF(J71&gt;I71,"Check refund","OK"))))))))</x:f>
      </x:c>
    </x:row>
    <x:row r="72" ht="26" customHeight="1">
      <x:c r="A72" s="22"/>
      <x:c r="B72" s="22"/>
      <x:c r="C72" s="22"/>
      <x:c r="D72" s="22"/>
      <x:c r="E72" s="23"/>
      <x:c r="F72" s="24"/>
      <x:c r="G72" s="22"/>
      <x:c r="H72" s="22"/>
      <x:c r="I72" s="24"/>
      <x:c r="J72" s="24"/>
      <x:c r="K72" s="24"/>
      <x:c r="L72" s="24"/>
      <x:c r="M72" s="24"/>
      <x:c r="N72" s="24"/>
      <x:c r="O72" s="25" t="str">
        <x:f>IF(OR(A72="",NOT(ISNUMBER(F72)),D72=""),"",I72-SUM(J72:N72)-F72)</x:f>
      </x:c>
      <x:c r="P72" s="25" t="str">
        <x:f>IF(O72="","",O72+IF(OR(D72="Unlisted",D72="Listed",D72="On hold"),F72,0))</x:f>
      </x:c>
      <x:c r="Q72" s="21" t="str">
        <x:f>IF(COUNTA(A72:N72)=0,"",IF(A72="","Missing SKU",IF(COUNTIF($A$10:$A$209,A72)&gt;1,"Duplicate SKU",IF(B72="","Add item",IF(NOT(OR(D72="Unlisted",D72="Listed",D72="On hold",D72="Sold",D72="Written off")),"Choose status",IF(NOT(ISNUMBER(F72)),"Add stock cost",IF(F72&lt;0,"Check stock cost",IF(J72&gt;I72,"Check refund","OK"))))))))</x:f>
      </x:c>
    </x:row>
    <x:row r="73" ht="26" customHeight="1">
      <x:c r="A73" s="22"/>
      <x:c r="B73" s="22"/>
      <x:c r="C73" s="22"/>
      <x:c r="D73" s="22"/>
      <x:c r="E73" s="23"/>
      <x:c r="F73" s="24"/>
      <x:c r="G73" s="22"/>
      <x:c r="H73" s="22"/>
      <x:c r="I73" s="24"/>
      <x:c r="J73" s="24"/>
      <x:c r="K73" s="24"/>
      <x:c r="L73" s="24"/>
      <x:c r="M73" s="24"/>
      <x:c r="N73" s="24"/>
      <x:c r="O73" s="25" t="str">
        <x:f>IF(OR(A73="",NOT(ISNUMBER(F73)),D73=""),"",I73-SUM(J73:N73)-F73)</x:f>
      </x:c>
      <x:c r="P73" s="25" t="str">
        <x:f>IF(O73="","",O73+IF(OR(D73="Unlisted",D73="Listed",D73="On hold"),F73,0))</x:f>
      </x:c>
      <x:c r="Q73" s="21" t="str">
        <x:f>IF(COUNTA(A73:N73)=0,"",IF(A73="","Missing SKU",IF(COUNTIF($A$10:$A$209,A73)&gt;1,"Duplicate SKU",IF(B73="","Add item",IF(NOT(OR(D73="Unlisted",D73="Listed",D73="On hold",D73="Sold",D73="Written off")),"Choose status",IF(NOT(ISNUMBER(F73)),"Add stock cost",IF(F73&lt;0,"Check stock cost",IF(J73&gt;I73,"Check refund","OK"))))))))</x:f>
      </x:c>
    </x:row>
    <x:row r="74" ht="26" customHeight="1">
      <x:c r="A74" s="22"/>
      <x:c r="B74" s="22"/>
      <x:c r="C74" s="22"/>
      <x:c r="D74" s="22"/>
      <x:c r="E74" s="23"/>
      <x:c r="F74" s="24"/>
      <x:c r="G74" s="22"/>
      <x:c r="H74" s="22"/>
      <x:c r="I74" s="24"/>
      <x:c r="J74" s="24"/>
      <x:c r="K74" s="24"/>
      <x:c r="L74" s="24"/>
      <x:c r="M74" s="24"/>
      <x:c r="N74" s="24"/>
      <x:c r="O74" s="25" t="str">
        <x:f>IF(OR(A74="",NOT(ISNUMBER(F74)),D74=""),"",I74-SUM(J74:N74)-F74)</x:f>
      </x:c>
      <x:c r="P74" s="25" t="str">
        <x:f>IF(O74="","",O74+IF(OR(D74="Unlisted",D74="Listed",D74="On hold"),F74,0))</x:f>
      </x:c>
      <x:c r="Q74" s="21" t="str">
        <x:f>IF(COUNTA(A74:N74)=0,"",IF(A74="","Missing SKU",IF(COUNTIF($A$10:$A$209,A74)&gt;1,"Duplicate SKU",IF(B74="","Add item",IF(NOT(OR(D74="Unlisted",D74="Listed",D74="On hold",D74="Sold",D74="Written off")),"Choose status",IF(NOT(ISNUMBER(F74)),"Add stock cost",IF(F74&lt;0,"Check stock cost",IF(J74&gt;I74,"Check refund","OK"))))))))</x:f>
      </x:c>
    </x:row>
    <x:row r="75" ht="26" customHeight="1">
      <x:c r="A75" s="22"/>
      <x:c r="B75" s="22"/>
      <x:c r="C75" s="22"/>
      <x:c r="D75" s="22"/>
      <x:c r="E75" s="23"/>
      <x:c r="F75" s="24"/>
      <x:c r="G75" s="22"/>
      <x:c r="H75" s="22"/>
      <x:c r="I75" s="24"/>
      <x:c r="J75" s="24"/>
      <x:c r="K75" s="24"/>
      <x:c r="L75" s="24"/>
      <x:c r="M75" s="24"/>
      <x:c r="N75" s="24"/>
      <x:c r="O75" s="25" t="str">
        <x:f>IF(OR(A75="",NOT(ISNUMBER(F75)),D75=""),"",I75-SUM(J75:N75)-F75)</x:f>
      </x:c>
      <x:c r="P75" s="25" t="str">
        <x:f>IF(O75="","",O75+IF(OR(D75="Unlisted",D75="Listed",D75="On hold"),F75,0))</x:f>
      </x:c>
      <x:c r="Q75" s="21" t="str">
        <x:f>IF(COUNTA(A75:N75)=0,"",IF(A75="","Missing SKU",IF(COUNTIF($A$10:$A$209,A75)&gt;1,"Duplicate SKU",IF(B75="","Add item",IF(NOT(OR(D75="Unlisted",D75="Listed",D75="On hold",D75="Sold",D75="Written off")),"Choose status",IF(NOT(ISNUMBER(F75)),"Add stock cost",IF(F75&lt;0,"Check stock cost",IF(J75&gt;I75,"Check refund","OK"))))))))</x:f>
      </x:c>
    </x:row>
    <x:row r="76" ht="26" customHeight="1">
      <x:c r="A76" s="22"/>
      <x:c r="B76" s="22"/>
      <x:c r="C76" s="22"/>
      <x:c r="D76" s="22"/>
      <x:c r="E76" s="23"/>
      <x:c r="F76" s="24"/>
      <x:c r="G76" s="22"/>
      <x:c r="H76" s="22"/>
      <x:c r="I76" s="24"/>
      <x:c r="J76" s="24"/>
      <x:c r="K76" s="24"/>
      <x:c r="L76" s="24"/>
      <x:c r="M76" s="24"/>
      <x:c r="N76" s="24"/>
      <x:c r="O76" s="25" t="str">
        <x:f>IF(OR(A76="",NOT(ISNUMBER(F76)),D76=""),"",I76-SUM(J76:N76)-F76)</x:f>
      </x:c>
      <x:c r="P76" s="25" t="str">
        <x:f>IF(O76="","",O76+IF(OR(D76="Unlisted",D76="Listed",D76="On hold"),F76,0))</x:f>
      </x:c>
      <x:c r="Q76" s="21" t="str">
        <x:f>IF(COUNTA(A76:N76)=0,"",IF(A76="","Missing SKU",IF(COUNTIF($A$10:$A$209,A76)&gt;1,"Duplicate SKU",IF(B76="","Add item",IF(NOT(OR(D76="Unlisted",D76="Listed",D76="On hold",D76="Sold",D76="Written off")),"Choose status",IF(NOT(ISNUMBER(F76)),"Add stock cost",IF(F76&lt;0,"Check stock cost",IF(J76&gt;I76,"Check refund","OK"))))))))</x:f>
      </x:c>
    </x:row>
    <x:row r="77" ht="26" customHeight="1">
      <x:c r="A77" s="22"/>
      <x:c r="B77" s="22"/>
      <x:c r="C77" s="22"/>
      <x:c r="D77" s="22"/>
      <x:c r="E77" s="23"/>
      <x:c r="F77" s="24"/>
      <x:c r="G77" s="22"/>
      <x:c r="H77" s="22"/>
      <x:c r="I77" s="24"/>
      <x:c r="J77" s="24"/>
      <x:c r="K77" s="24"/>
      <x:c r="L77" s="24"/>
      <x:c r="M77" s="24"/>
      <x:c r="N77" s="24"/>
      <x:c r="O77" s="25" t="str">
        <x:f>IF(OR(A77="",NOT(ISNUMBER(F77)),D77=""),"",I77-SUM(J77:N77)-F77)</x:f>
      </x:c>
      <x:c r="P77" s="25" t="str">
        <x:f>IF(O77="","",O77+IF(OR(D77="Unlisted",D77="Listed",D77="On hold"),F77,0))</x:f>
      </x:c>
      <x:c r="Q77" s="21" t="str">
        <x:f>IF(COUNTA(A77:N77)=0,"",IF(A77="","Missing SKU",IF(COUNTIF($A$10:$A$209,A77)&gt;1,"Duplicate SKU",IF(B77="","Add item",IF(NOT(OR(D77="Unlisted",D77="Listed",D77="On hold",D77="Sold",D77="Written off")),"Choose status",IF(NOT(ISNUMBER(F77)),"Add stock cost",IF(F77&lt;0,"Check stock cost",IF(J77&gt;I77,"Check refund","OK"))))))))</x:f>
      </x:c>
    </x:row>
    <x:row r="78" ht="26" customHeight="1">
      <x:c r="A78" s="22"/>
      <x:c r="B78" s="22"/>
      <x:c r="C78" s="22"/>
      <x:c r="D78" s="22"/>
      <x:c r="E78" s="23"/>
      <x:c r="F78" s="24"/>
      <x:c r="G78" s="22"/>
      <x:c r="H78" s="22"/>
      <x:c r="I78" s="24"/>
      <x:c r="J78" s="24"/>
      <x:c r="K78" s="24"/>
      <x:c r="L78" s="24"/>
      <x:c r="M78" s="24"/>
      <x:c r="N78" s="24"/>
      <x:c r="O78" s="25" t="str">
        <x:f>IF(OR(A78="",NOT(ISNUMBER(F78)),D78=""),"",I78-SUM(J78:N78)-F78)</x:f>
      </x:c>
      <x:c r="P78" s="25" t="str">
        <x:f>IF(O78="","",O78+IF(OR(D78="Unlisted",D78="Listed",D78="On hold"),F78,0))</x:f>
      </x:c>
      <x:c r="Q78" s="21" t="str">
        <x:f>IF(COUNTA(A78:N78)=0,"",IF(A78="","Missing SKU",IF(COUNTIF($A$10:$A$209,A78)&gt;1,"Duplicate SKU",IF(B78="","Add item",IF(NOT(OR(D78="Unlisted",D78="Listed",D78="On hold",D78="Sold",D78="Written off")),"Choose status",IF(NOT(ISNUMBER(F78)),"Add stock cost",IF(F78&lt;0,"Check stock cost",IF(J78&gt;I78,"Check refund","OK"))))))))</x:f>
      </x:c>
    </x:row>
    <x:row r="79" ht="26" customHeight="1">
      <x:c r="A79" s="22"/>
      <x:c r="B79" s="22"/>
      <x:c r="C79" s="22"/>
      <x:c r="D79" s="22"/>
      <x:c r="E79" s="23"/>
      <x:c r="F79" s="24"/>
      <x:c r="G79" s="22"/>
      <x:c r="H79" s="22"/>
      <x:c r="I79" s="24"/>
      <x:c r="J79" s="24"/>
      <x:c r="K79" s="24"/>
      <x:c r="L79" s="24"/>
      <x:c r="M79" s="24"/>
      <x:c r="N79" s="24"/>
      <x:c r="O79" s="25" t="str">
        <x:f>IF(OR(A79="",NOT(ISNUMBER(F79)),D79=""),"",I79-SUM(J79:N79)-F79)</x:f>
      </x:c>
      <x:c r="P79" s="25" t="str">
        <x:f>IF(O79="","",O79+IF(OR(D79="Unlisted",D79="Listed",D79="On hold"),F79,0))</x:f>
      </x:c>
      <x:c r="Q79" s="21" t="str">
        <x:f>IF(COUNTA(A79:N79)=0,"",IF(A79="","Missing SKU",IF(COUNTIF($A$10:$A$209,A79)&gt;1,"Duplicate SKU",IF(B79="","Add item",IF(NOT(OR(D79="Unlisted",D79="Listed",D79="On hold",D79="Sold",D79="Written off")),"Choose status",IF(NOT(ISNUMBER(F79)),"Add stock cost",IF(F79&lt;0,"Check stock cost",IF(J79&gt;I79,"Check refund","OK"))))))))</x:f>
      </x:c>
    </x:row>
    <x:row r="80" ht="26" customHeight="1">
      <x:c r="A80" s="22"/>
      <x:c r="B80" s="22"/>
      <x:c r="C80" s="22"/>
      <x:c r="D80" s="22"/>
      <x:c r="E80" s="23"/>
      <x:c r="F80" s="24"/>
      <x:c r="G80" s="22"/>
      <x:c r="H80" s="22"/>
      <x:c r="I80" s="24"/>
      <x:c r="J80" s="24"/>
      <x:c r="K80" s="24"/>
      <x:c r="L80" s="24"/>
      <x:c r="M80" s="24"/>
      <x:c r="N80" s="24"/>
      <x:c r="O80" s="25" t="str">
        <x:f>IF(OR(A80="",NOT(ISNUMBER(F80)),D80=""),"",I80-SUM(J80:N80)-F80)</x:f>
      </x:c>
      <x:c r="P80" s="25" t="str">
        <x:f>IF(O80="","",O80+IF(OR(D80="Unlisted",D80="Listed",D80="On hold"),F80,0))</x:f>
      </x:c>
      <x:c r="Q80" s="21" t="str">
        <x:f>IF(COUNTA(A80:N80)=0,"",IF(A80="","Missing SKU",IF(COUNTIF($A$10:$A$209,A80)&gt;1,"Duplicate SKU",IF(B80="","Add item",IF(NOT(OR(D80="Unlisted",D80="Listed",D80="On hold",D80="Sold",D80="Written off")),"Choose status",IF(NOT(ISNUMBER(F80)),"Add stock cost",IF(F80&lt;0,"Check stock cost",IF(J80&gt;I80,"Check refund","OK"))))))))</x:f>
      </x:c>
    </x:row>
    <x:row r="81" ht="26" customHeight="1">
      <x:c r="A81" s="22"/>
      <x:c r="B81" s="22"/>
      <x:c r="C81" s="22"/>
      <x:c r="D81" s="22"/>
      <x:c r="E81" s="23"/>
      <x:c r="F81" s="24"/>
      <x:c r="G81" s="22"/>
      <x:c r="H81" s="22"/>
      <x:c r="I81" s="24"/>
      <x:c r="J81" s="24"/>
      <x:c r="K81" s="24"/>
      <x:c r="L81" s="24"/>
      <x:c r="M81" s="24"/>
      <x:c r="N81" s="24"/>
      <x:c r="O81" s="25" t="str">
        <x:f>IF(OR(A81="",NOT(ISNUMBER(F81)),D81=""),"",I81-SUM(J81:N81)-F81)</x:f>
      </x:c>
      <x:c r="P81" s="25" t="str">
        <x:f>IF(O81="","",O81+IF(OR(D81="Unlisted",D81="Listed",D81="On hold"),F81,0))</x:f>
      </x:c>
      <x:c r="Q81" s="21" t="str">
        <x:f>IF(COUNTA(A81:N81)=0,"",IF(A81="","Missing SKU",IF(COUNTIF($A$10:$A$209,A81)&gt;1,"Duplicate SKU",IF(B81="","Add item",IF(NOT(OR(D81="Unlisted",D81="Listed",D81="On hold",D81="Sold",D81="Written off")),"Choose status",IF(NOT(ISNUMBER(F81)),"Add stock cost",IF(F81&lt;0,"Check stock cost",IF(J81&gt;I81,"Check refund","OK"))))))))</x:f>
      </x:c>
    </x:row>
    <x:row r="82" ht="26" customHeight="1">
      <x:c r="A82" s="22"/>
      <x:c r="B82" s="22"/>
      <x:c r="C82" s="22"/>
      <x:c r="D82" s="22"/>
      <x:c r="E82" s="23"/>
      <x:c r="F82" s="24"/>
      <x:c r="G82" s="22"/>
      <x:c r="H82" s="22"/>
      <x:c r="I82" s="24"/>
      <x:c r="J82" s="24"/>
      <x:c r="K82" s="24"/>
      <x:c r="L82" s="24"/>
      <x:c r="M82" s="24"/>
      <x:c r="N82" s="24"/>
      <x:c r="O82" s="25" t="str">
        <x:f>IF(OR(A82="",NOT(ISNUMBER(F82)),D82=""),"",I82-SUM(J82:N82)-F82)</x:f>
      </x:c>
      <x:c r="P82" s="25" t="str">
        <x:f>IF(O82="","",O82+IF(OR(D82="Unlisted",D82="Listed",D82="On hold"),F82,0))</x:f>
      </x:c>
      <x:c r="Q82" s="21" t="str">
        <x:f>IF(COUNTA(A82:N82)=0,"",IF(A82="","Missing SKU",IF(COUNTIF($A$10:$A$209,A82)&gt;1,"Duplicate SKU",IF(B82="","Add item",IF(NOT(OR(D82="Unlisted",D82="Listed",D82="On hold",D82="Sold",D82="Written off")),"Choose status",IF(NOT(ISNUMBER(F82)),"Add stock cost",IF(F82&lt;0,"Check stock cost",IF(J82&gt;I82,"Check refund","OK"))))))))</x:f>
      </x:c>
    </x:row>
    <x:row r="83" ht="26" customHeight="1">
      <x:c r="A83" s="22"/>
      <x:c r="B83" s="22"/>
      <x:c r="C83" s="22"/>
      <x:c r="D83" s="22"/>
      <x:c r="E83" s="23"/>
      <x:c r="F83" s="24"/>
      <x:c r="G83" s="22"/>
      <x:c r="H83" s="22"/>
      <x:c r="I83" s="24"/>
      <x:c r="J83" s="24"/>
      <x:c r="K83" s="24"/>
      <x:c r="L83" s="24"/>
      <x:c r="M83" s="24"/>
      <x:c r="N83" s="24"/>
      <x:c r="O83" s="25" t="str">
        <x:f>IF(OR(A83="",NOT(ISNUMBER(F83)),D83=""),"",I83-SUM(J83:N83)-F83)</x:f>
      </x:c>
      <x:c r="P83" s="25" t="str">
        <x:f>IF(O83="","",O83+IF(OR(D83="Unlisted",D83="Listed",D83="On hold"),F83,0))</x:f>
      </x:c>
      <x:c r="Q83" s="21" t="str">
        <x:f>IF(COUNTA(A83:N83)=0,"",IF(A83="","Missing SKU",IF(COUNTIF($A$10:$A$209,A83)&gt;1,"Duplicate SKU",IF(B83="","Add item",IF(NOT(OR(D83="Unlisted",D83="Listed",D83="On hold",D83="Sold",D83="Written off")),"Choose status",IF(NOT(ISNUMBER(F83)),"Add stock cost",IF(F83&lt;0,"Check stock cost",IF(J83&gt;I83,"Check refund","OK"))))))))</x:f>
      </x:c>
    </x:row>
    <x:row r="84" ht="26" customHeight="1">
      <x:c r="A84" s="22"/>
      <x:c r="B84" s="22"/>
      <x:c r="C84" s="22"/>
      <x:c r="D84" s="22"/>
      <x:c r="E84" s="23"/>
      <x:c r="F84" s="24"/>
      <x:c r="G84" s="22"/>
      <x:c r="H84" s="22"/>
      <x:c r="I84" s="24"/>
      <x:c r="J84" s="24"/>
      <x:c r="K84" s="24"/>
      <x:c r="L84" s="24"/>
      <x:c r="M84" s="24"/>
      <x:c r="N84" s="24"/>
      <x:c r="O84" s="25" t="str">
        <x:f>IF(OR(A84="",NOT(ISNUMBER(F84)),D84=""),"",I84-SUM(J84:N84)-F84)</x:f>
      </x:c>
      <x:c r="P84" s="25" t="str">
        <x:f>IF(O84="","",O84+IF(OR(D84="Unlisted",D84="Listed",D84="On hold"),F84,0))</x:f>
      </x:c>
      <x:c r="Q84" s="21" t="str">
        <x:f>IF(COUNTA(A84:N84)=0,"",IF(A84="","Missing SKU",IF(COUNTIF($A$10:$A$209,A84)&gt;1,"Duplicate SKU",IF(B84="","Add item",IF(NOT(OR(D84="Unlisted",D84="Listed",D84="On hold",D84="Sold",D84="Written off")),"Choose status",IF(NOT(ISNUMBER(F84)),"Add stock cost",IF(F84&lt;0,"Check stock cost",IF(J84&gt;I84,"Check refund","OK"))))))))</x:f>
      </x:c>
    </x:row>
    <x:row r="85" ht="26" customHeight="1">
      <x:c r="A85" s="22"/>
      <x:c r="B85" s="22"/>
      <x:c r="C85" s="22"/>
      <x:c r="D85" s="22"/>
      <x:c r="E85" s="23"/>
      <x:c r="F85" s="24"/>
      <x:c r="G85" s="22"/>
      <x:c r="H85" s="22"/>
      <x:c r="I85" s="24"/>
      <x:c r="J85" s="24"/>
      <x:c r="K85" s="24"/>
      <x:c r="L85" s="24"/>
      <x:c r="M85" s="24"/>
      <x:c r="N85" s="24"/>
      <x:c r="O85" s="25" t="str">
        <x:f>IF(OR(A85="",NOT(ISNUMBER(F85)),D85=""),"",I85-SUM(J85:N85)-F85)</x:f>
      </x:c>
      <x:c r="P85" s="25" t="str">
        <x:f>IF(O85="","",O85+IF(OR(D85="Unlisted",D85="Listed",D85="On hold"),F85,0))</x:f>
      </x:c>
      <x:c r="Q85" s="21" t="str">
        <x:f>IF(COUNTA(A85:N85)=0,"",IF(A85="","Missing SKU",IF(COUNTIF($A$10:$A$209,A85)&gt;1,"Duplicate SKU",IF(B85="","Add item",IF(NOT(OR(D85="Unlisted",D85="Listed",D85="On hold",D85="Sold",D85="Written off")),"Choose status",IF(NOT(ISNUMBER(F85)),"Add stock cost",IF(F85&lt;0,"Check stock cost",IF(J85&gt;I85,"Check refund","OK"))))))))</x:f>
      </x:c>
    </x:row>
    <x:row r="86" ht="26" customHeight="1">
      <x:c r="A86" s="22"/>
      <x:c r="B86" s="22"/>
      <x:c r="C86" s="22"/>
      <x:c r="D86" s="22"/>
      <x:c r="E86" s="23"/>
      <x:c r="F86" s="24"/>
      <x:c r="G86" s="22"/>
      <x:c r="H86" s="22"/>
      <x:c r="I86" s="24"/>
      <x:c r="J86" s="24"/>
      <x:c r="K86" s="24"/>
      <x:c r="L86" s="24"/>
      <x:c r="M86" s="24"/>
      <x:c r="N86" s="24"/>
      <x:c r="O86" s="25" t="str">
        <x:f>IF(OR(A86="",NOT(ISNUMBER(F86)),D86=""),"",I86-SUM(J86:N86)-F86)</x:f>
      </x:c>
      <x:c r="P86" s="25" t="str">
        <x:f>IF(O86="","",O86+IF(OR(D86="Unlisted",D86="Listed",D86="On hold"),F86,0))</x:f>
      </x:c>
      <x:c r="Q86" s="21" t="str">
        <x:f>IF(COUNTA(A86:N86)=0,"",IF(A86="","Missing SKU",IF(COUNTIF($A$10:$A$209,A86)&gt;1,"Duplicate SKU",IF(B86="","Add item",IF(NOT(OR(D86="Unlisted",D86="Listed",D86="On hold",D86="Sold",D86="Written off")),"Choose status",IF(NOT(ISNUMBER(F86)),"Add stock cost",IF(F86&lt;0,"Check stock cost",IF(J86&gt;I86,"Check refund","OK"))))))))</x:f>
      </x:c>
    </x:row>
    <x:row r="87" ht="26" customHeight="1">
      <x:c r="A87" s="22"/>
      <x:c r="B87" s="22"/>
      <x:c r="C87" s="22"/>
      <x:c r="D87" s="22"/>
      <x:c r="E87" s="23"/>
      <x:c r="F87" s="24"/>
      <x:c r="G87" s="22"/>
      <x:c r="H87" s="22"/>
      <x:c r="I87" s="24"/>
      <x:c r="J87" s="24"/>
      <x:c r="K87" s="24"/>
      <x:c r="L87" s="24"/>
      <x:c r="M87" s="24"/>
      <x:c r="N87" s="24"/>
      <x:c r="O87" s="25" t="str">
        <x:f>IF(OR(A87="",NOT(ISNUMBER(F87)),D87=""),"",I87-SUM(J87:N87)-F87)</x:f>
      </x:c>
      <x:c r="P87" s="25" t="str">
        <x:f>IF(O87="","",O87+IF(OR(D87="Unlisted",D87="Listed",D87="On hold"),F87,0))</x:f>
      </x:c>
      <x:c r="Q87" s="21" t="str">
        <x:f>IF(COUNTA(A87:N87)=0,"",IF(A87="","Missing SKU",IF(COUNTIF($A$10:$A$209,A87)&gt;1,"Duplicate SKU",IF(B87="","Add item",IF(NOT(OR(D87="Unlisted",D87="Listed",D87="On hold",D87="Sold",D87="Written off")),"Choose status",IF(NOT(ISNUMBER(F87)),"Add stock cost",IF(F87&lt;0,"Check stock cost",IF(J87&gt;I87,"Check refund","OK"))))))))</x:f>
      </x:c>
    </x:row>
    <x:row r="88" ht="26" customHeight="1">
      <x:c r="A88" s="22"/>
      <x:c r="B88" s="22"/>
      <x:c r="C88" s="22"/>
      <x:c r="D88" s="22"/>
      <x:c r="E88" s="23"/>
      <x:c r="F88" s="24"/>
      <x:c r="G88" s="22"/>
      <x:c r="H88" s="22"/>
      <x:c r="I88" s="24"/>
      <x:c r="J88" s="24"/>
      <x:c r="K88" s="24"/>
      <x:c r="L88" s="24"/>
      <x:c r="M88" s="24"/>
      <x:c r="N88" s="24"/>
      <x:c r="O88" s="25" t="str">
        <x:f>IF(OR(A88="",NOT(ISNUMBER(F88)),D88=""),"",I88-SUM(J88:N88)-F88)</x:f>
      </x:c>
      <x:c r="P88" s="25" t="str">
        <x:f>IF(O88="","",O88+IF(OR(D88="Unlisted",D88="Listed",D88="On hold"),F88,0))</x:f>
      </x:c>
      <x:c r="Q88" s="21" t="str">
        <x:f>IF(COUNTA(A88:N88)=0,"",IF(A88="","Missing SKU",IF(COUNTIF($A$10:$A$209,A88)&gt;1,"Duplicate SKU",IF(B88="","Add item",IF(NOT(OR(D88="Unlisted",D88="Listed",D88="On hold",D88="Sold",D88="Written off")),"Choose status",IF(NOT(ISNUMBER(F88)),"Add stock cost",IF(F88&lt;0,"Check stock cost",IF(J88&gt;I88,"Check refund","OK"))))))))</x:f>
      </x:c>
    </x:row>
    <x:row r="89" ht="26" customHeight="1">
      <x:c r="A89" s="22"/>
      <x:c r="B89" s="22"/>
      <x:c r="C89" s="22"/>
      <x:c r="D89" s="22"/>
      <x:c r="E89" s="23"/>
      <x:c r="F89" s="24"/>
      <x:c r="G89" s="22"/>
      <x:c r="H89" s="22"/>
      <x:c r="I89" s="24"/>
      <x:c r="J89" s="24"/>
      <x:c r="K89" s="24"/>
      <x:c r="L89" s="24"/>
      <x:c r="M89" s="24"/>
      <x:c r="N89" s="24"/>
      <x:c r="O89" s="25" t="str">
        <x:f>IF(OR(A89="",NOT(ISNUMBER(F89)),D89=""),"",I89-SUM(J89:N89)-F89)</x:f>
      </x:c>
      <x:c r="P89" s="25" t="str">
        <x:f>IF(O89="","",O89+IF(OR(D89="Unlisted",D89="Listed",D89="On hold"),F89,0))</x:f>
      </x:c>
      <x:c r="Q89" s="21" t="str">
        <x:f>IF(COUNTA(A89:N89)=0,"",IF(A89="","Missing SKU",IF(COUNTIF($A$10:$A$209,A89)&gt;1,"Duplicate SKU",IF(B89="","Add item",IF(NOT(OR(D89="Unlisted",D89="Listed",D89="On hold",D89="Sold",D89="Written off")),"Choose status",IF(NOT(ISNUMBER(F89)),"Add stock cost",IF(F89&lt;0,"Check stock cost",IF(J89&gt;I89,"Check refund","OK"))))))))</x:f>
      </x:c>
    </x:row>
    <x:row r="90" ht="26" customHeight="1">
      <x:c r="A90" s="22"/>
      <x:c r="B90" s="22"/>
      <x:c r="C90" s="22"/>
      <x:c r="D90" s="22"/>
      <x:c r="E90" s="23"/>
      <x:c r="F90" s="24"/>
      <x:c r="G90" s="22"/>
      <x:c r="H90" s="22"/>
      <x:c r="I90" s="24"/>
      <x:c r="J90" s="24"/>
      <x:c r="K90" s="24"/>
      <x:c r="L90" s="24"/>
      <x:c r="M90" s="24"/>
      <x:c r="N90" s="24"/>
      <x:c r="O90" s="25" t="str">
        <x:f>IF(OR(A90="",NOT(ISNUMBER(F90)),D90=""),"",I90-SUM(J90:N90)-F90)</x:f>
      </x:c>
      <x:c r="P90" s="25" t="str">
        <x:f>IF(O90="","",O90+IF(OR(D90="Unlisted",D90="Listed",D90="On hold"),F90,0))</x:f>
      </x:c>
      <x:c r="Q90" s="21" t="str">
        <x:f>IF(COUNTA(A90:N90)=0,"",IF(A90="","Missing SKU",IF(COUNTIF($A$10:$A$209,A90)&gt;1,"Duplicate SKU",IF(B90="","Add item",IF(NOT(OR(D90="Unlisted",D90="Listed",D90="On hold",D90="Sold",D90="Written off")),"Choose status",IF(NOT(ISNUMBER(F90)),"Add stock cost",IF(F90&lt;0,"Check stock cost",IF(J90&gt;I90,"Check refund","OK"))))))))</x:f>
      </x:c>
    </x:row>
    <x:row r="91" ht="26" customHeight="1">
      <x:c r="A91" s="22"/>
      <x:c r="B91" s="22"/>
      <x:c r="C91" s="22"/>
      <x:c r="D91" s="22"/>
      <x:c r="E91" s="23"/>
      <x:c r="F91" s="24"/>
      <x:c r="G91" s="22"/>
      <x:c r="H91" s="22"/>
      <x:c r="I91" s="24"/>
      <x:c r="J91" s="24"/>
      <x:c r="K91" s="24"/>
      <x:c r="L91" s="24"/>
      <x:c r="M91" s="24"/>
      <x:c r="N91" s="24"/>
      <x:c r="O91" s="25" t="str">
        <x:f>IF(OR(A91="",NOT(ISNUMBER(F91)),D91=""),"",I91-SUM(J91:N91)-F91)</x:f>
      </x:c>
      <x:c r="P91" s="25" t="str">
        <x:f>IF(O91="","",O91+IF(OR(D91="Unlisted",D91="Listed",D91="On hold"),F91,0))</x:f>
      </x:c>
      <x:c r="Q91" s="21" t="str">
        <x:f>IF(COUNTA(A91:N91)=0,"",IF(A91="","Missing SKU",IF(COUNTIF($A$10:$A$209,A91)&gt;1,"Duplicate SKU",IF(B91="","Add item",IF(NOT(OR(D91="Unlisted",D91="Listed",D91="On hold",D91="Sold",D91="Written off")),"Choose status",IF(NOT(ISNUMBER(F91)),"Add stock cost",IF(F91&lt;0,"Check stock cost",IF(J91&gt;I91,"Check refund","OK"))))))))</x:f>
      </x:c>
    </x:row>
    <x:row r="92" ht="26" customHeight="1">
      <x:c r="A92" s="22"/>
      <x:c r="B92" s="22"/>
      <x:c r="C92" s="22"/>
      <x:c r="D92" s="22"/>
      <x:c r="E92" s="23"/>
      <x:c r="F92" s="24"/>
      <x:c r="G92" s="22"/>
      <x:c r="H92" s="22"/>
      <x:c r="I92" s="24"/>
      <x:c r="J92" s="24"/>
      <x:c r="K92" s="24"/>
      <x:c r="L92" s="24"/>
      <x:c r="M92" s="24"/>
      <x:c r="N92" s="24"/>
      <x:c r="O92" s="25" t="str">
        <x:f>IF(OR(A92="",NOT(ISNUMBER(F92)),D92=""),"",I92-SUM(J92:N92)-F92)</x:f>
      </x:c>
      <x:c r="P92" s="25" t="str">
        <x:f>IF(O92="","",O92+IF(OR(D92="Unlisted",D92="Listed",D92="On hold"),F92,0))</x:f>
      </x:c>
      <x:c r="Q92" s="21" t="str">
        <x:f>IF(COUNTA(A92:N92)=0,"",IF(A92="","Missing SKU",IF(COUNTIF($A$10:$A$209,A92)&gt;1,"Duplicate SKU",IF(B92="","Add item",IF(NOT(OR(D92="Unlisted",D92="Listed",D92="On hold",D92="Sold",D92="Written off")),"Choose status",IF(NOT(ISNUMBER(F92)),"Add stock cost",IF(F92&lt;0,"Check stock cost",IF(J92&gt;I92,"Check refund","OK"))))))))</x:f>
      </x:c>
    </x:row>
    <x:row r="93" ht="26" customHeight="1">
      <x:c r="A93" s="22"/>
      <x:c r="B93" s="22"/>
      <x:c r="C93" s="22"/>
      <x:c r="D93" s="22"/>
      <x:c r="E93" s="23"/>
      <x:c r="F93" s="24"/>
      <x:c r="G93" s="22"/>
      <x:c r="H93" s="22"/>
      <x:c r="I93" s="24"/>
      <x:c r="J93" s="24"/>
      <x:c r="K93" s="24"/>
      <x:c r="L93" s="24"/>
      <x:c r="M93" s="24"/>
      <x:c r="N93" s="24"/>
      <x:c r="O93" s="25" t="str">
        <x:f>IF(OR(A93="",NOT(ISNUMBER(F93)),D93=""),"",I93-SUM(J93:N93)-F93)</x:f>
      </x:c>
      <x:c r="P93" s="25" t="str">
        <x:f>IF(O93="","",O93+IF(OR(D93="Unlisted",D93="Listed",D93="On hold"),F93,0))</x:f>
      </x:c>
      <x:c r="Q93" s="21" t="str">
        <x:f>IF(COUNTA(A93:N93)=0,"",IF(A93="","Missing SKU",IF(COUNTIF($A$10:$A$209,A93)&gt;1,"Duplicate SKU",IF(B93="","Add item",IF(NOT(OR(D93="Unlisted",D93="Listed",D93="On hold",D93="Sold",D93="Written off")),"Choose status",IF(NOT(ISNUMBER(F93)),"Add stock cost",IF(F93&lt;0,"Check stock cost",IF(J93&gt;I93,"Check refund","OK"))))))))</x:f>
      </x:c>
    </x:row>
    <x:row r="94" ht="26" customHeight="1">
      <x:c r="A94" s="22"/>
      <x:c r="B94" s="22"/>
      <x:c r="C94" s="22"/>
      <x:c r="D94" s="22"/>
      <x:c r="E94" s="23"/>
      <x:c r="F94" s="24"/>
      <x:c r="G94" s="22"/>
      <x:c r="H94" s="22"/>
      <x:c r="I94" s="24"/>
      <x:c r="J94" s="24"/>
      <x:c r="K94" s="24"/>
      <x:c r="L94" s="24"/>
      <x:c r="M94" s="24"/>
      <x:c r="N94" s="24"/>
      <x:c r="O94" s="25" t="str">
        <x:f>IF(OR(A94="",NOT(ISNUMBER(F94)),D94=""),"",I94-SUM(J94:N94)-F94)</x:f>
      </x:c>
      <x:c r="P94" s="25" t="str">
        <x:f>IF(O94="","",O94+IF(OR(D94="Unlisted",D94="Listed",D94="On hold"),F94,0))</x:f>
      </x:c>
      <x:c r="Q94" s="21" t="str">
        <x:f>IF(COUNTA(A94:N94)=0,"",IF(A94="","Missing SKU",IF(COUNTIF($A$10:$A$209,A94)&gt;1,"Duplicate SKU",IF(B94="","Add item",IF(NOT(OR(D94="Unlisted",D94="Listed",D94="On hold",D94="Sold",D94="Written off")),"Choose status",IF(NOT(ISNUMBER(F94)),"Add stock cost",IF(F94&lt;0,"Check stock cost",IF(J94&gt;I94,"Check refund","OK"))))))))</x:f>
      </x:c>
    </x:row>
    <x:row r="95" ht="26" customHeight="1">
      <x:c r="A95" s="22"/>
      <x:c r="B95" s="22"/>
      <x:c r="C95" s="22"/>
      <x:c r="D95" s="22"/>
      <x:c r="E95" s="23"/>
      <x:c r="F95" s="24"/>
      <x:c r="G95" s="22"/>
      <x:c r="H95" s="22"/>
      <x:c r="I95" s="24"/>
      <x:c r="J95" s="24"/>
      <x:c r="K95" s="24"/>
      <x:c r="L95" s="24"/>
      <x:c r="M95" s="24"/>
      <x:c r="N95" s="24"/>
      <x:c r="O95" s="25" t="str">
        <x:f>IF(OR(A95="",NOT(ISNUMBER(F95)),D95=""),"",I95-SUM(J95:N95)-F95)</x:f>
      </x:c>
      <x:c r="P95" s="25" t="str">
        <x:f>IF(O95="","",O95+IF(OR(D95="Unlisted",D95="Listed",D95="On hold"),F95,0))</x:f>
      </x:c>
      <x:c r="Q95" s="21" t="str">
        <x:f>IF(COUNTA(A95:N95)=0,"",IF(A95="","Missing SKU",IF(COUNTIF($A$10:$A$209,A95)&gt;1,"Duplicate SKU",IF(B95="","Add item",IF(NOT(OR(D95="Unlisted",D95="Listed",D95="On hold",D95="Sold",D95="Written off")),"Choose status",IF(NOT(ISNUMBER(F95)),"Add stock cost",IF(F95&lt;0,"Check stock cost",IF(J95&gt;I95,"Check refund","OK"))))))))</x:f>
      </x:c>
    </x:row>
    <x:row r="96" ht="26" customHeight="1">
      <x:c r="A96" s="22"/>
      <x:c r="B96" s="22"/>
      <x:c r="C96" s="22"/>
      <x:c r="D96" s="22"/>
      <x:c r="E96" s="23"/>
      <x:c r="F96" s="24"/>
      <x:c r="G96" s="22"/>
      <x:c r="H96" s="22"/>
      <x:c r="I96" s="24"/>
      <x:c r="J96" s="24"/>
      <x:c r="K96" s="24"/>
      <x:c r="L96" s="24"/>
      <x:c r="M96" s="24"/>
      <x:c r="N96" s="24"/>
      <x:c r="O96" s="25" t="str">
        <x:f>IF(OR(A96="",NOT(ISNUMBER(F96)),D96=""),"",I96-SUM(J96:N96)-F96)</x:f>
      </x:c>
      <x:c r="P96" s="25" t="str">
        <x:f>IF(O96="","",O96+IF(OR(D96="Unlisted",D96="Listed",D96="On hold"),F96,0))</x:f>
      </x:c>
      <x:c r="Q96" s="21" t="str">
        <x:f>IF(COUNTA(A96:N96)=0,"",IF(A96="","Missing SKU",IF(COUNTIF($A$10:$A$209,A96)&gt;1,"Duplicate SKU",IF(B96="","Add item",IF(NOT(OR(D96="Unlisted",D96="Listed",D96="On hold",D96="Sold",D96="Written off")),"Choose status",IF(NOT(ISNUMBER(F96)),"Add stock cost",IF(F96&lt;0,"Check stock cost",IF(J96&gt;I96,"Check refund","OK"))))))))</x:f>
      </x:c>
    </x:row>
    <x:row r="97" ht="26" customHeight="1">
      <x:c r="A97" s="22"/>
      <x:c r="B97" s="22"/>
      <x:c r="C97" s="22"/>
      <x:c r="D97" s="22"/>
      <x:c r="E97" s="23"/>
      <x:c r="F97" s="24"/>
      <x:c r="G97" s="22"/>
      <x:c r="H97" s="22"/>
      <x:c r="I97" s="24"/>
      <x:c r="J97" s="24"/>
      <x:c r="K97" s="24"/>
      <x:c r="L97" s="24"/>
      <x:c r="M97" s="24"/>
      <x:c r="N97" s="24"/>
      <x:c r="O97" s="25" t="str">
        <x:f>IF(OR(A97="",NOT(ISNUMBER(F97)),D97=""),"",I97-SUM(J97:N97)-F97)</x:f>
      </x:c>
      <x:c r="P97" s="25" t="str">
        <x:f>IF(O97="","",O97+IF(OR(D97="Unlisted",D97="Listed",D97="On hold"),F97,0))</x:f>
      </x:c>
      <x:c r="Q97" s="21" t="str">
        <x:f>IF(COUNTA(A97:N97)=0,"",IF(A97="","Missing SKU",IF(COUNTIF($A$10:$A$209,A97)&gt;1,"Duplicate SKU",IF(B97="","Add item",IF(NOT(OR(D97="Unlisted",D97="Listed",D97="On hold",D97="Sold",D97="Written off")),"Choose status",IF(NOT(ISNUMBER(F97)),"Add stock cost",IF(F97&lt;0,"Check stock cost",IF(J97&gt;I97,"Check refund","OK"))))))))</x:f>
      </x:c>
    </x:row>
    <x:row r="98" ht="26" customHeight="1">
      <x:c r="A98" s="22"/>
      <x:c r="B98" s="22"/>
      <x:c r="C98" s="22"/>
      <x:c r="D98" s="22"/>
      <x:c r="E98" s="23"/>
      <x:c r="F98" s="24"/>
      <x:c r="G98" s="22"/>
      <x:c r="H98" s="22"/>
      <x:c r="I98" s="24"/>
      <x:c r="J98" s="24"/>
      <x:c r="K98" s="24"/>
      <x:c r="L98" s="24"/>
      <x:c r="M98" s="24"/>
      <x:c r="N98" s="24"/>
      <x:c r="O98" s="25" t="str">
        <x:f>IF(OR(A98="",NOT(ISNUMBER(F98)),D98=""),"",I98-SUM(J98:N98)-F98)</x:f>
      </x:c>
      <x:c r="P98" s="25" t="str">
        <x:f>IF(O98="","",O98+IF(OR(D98="Unlisted",D98="Listed",D98="On hold"),F98,0))</x:f>
      </x:c>
      <x:c r="Q98" s="21" t="str">
        <x:f>IF(COUNTA(A98:N98)=0,"",IF(A98="","Missing SKU",IF(COUNTIF($A$10:$A$209,A98)&gt;1,"Duplicate SKU",IF(B98="","Add item",IF(NOT(OR(D98="Unlisted",D98="Listed",D98="On hold",D98="Sold",D98="Written off")),"Choose status",IF(NOT(ISNUMBER(F98)),"Add stock cost",IF(F98&lt;0,"Check stock cost",IF(J98&gt;I98,"Check refund","OK"))))))))</x:f>
      </x:c>
    </x:row>
    <x:row r="99" ht="26" customHeight="1">
      <x:c r="A99" s="22"/>
      <x:c r="B99" s="22"/>
      <x:c r="C99" s="22"/>
      <x:c r="D99" s="22"/>
      <x:c r="E99" s="23"/>
      <x:c r="F99" s="24"/>
      <x:c r="G99" s="22"/>
      <x:c r="H99" s="22"/>
      <x:c r="I99" s="24"/>
      <x:c r="J99" s="24"/>
      <x:c r="K99" s="24"/>
      <x:c r="L99" s="24"/>
      <x:c r="M99" s="24"/>
      <x:c r="N99" s="24"/>
      <x:c r="O99" s="25" t="str">
        <x:f>IF(OR(A99="",NOT(ISNUMBER(F99)),D99=""),"",I99-SUM(J99:N99)-F99)</x:f>
      </x:c>
      <x:c r="P99" s="25" t="str">
        <x:f>IF(O99="","",O99+IF(OR(D99="Unlisted",D99="Listed",D99="On hold"),F99,0))</x:f>
      </x:c>
      <x:c r="Q99" s="21" t="str">
        <x:f>IF(COUNTA(A99:N99)=0,"",IF(A99="","Missing SKU",IF(COUNTIF($A$10:$A$209,A99)&gt;1,"Duplicate SKU",IF(B99="","Add item",IF(NOT(OR(D99="Unlisted",D99="Listed",D99="On hold",D99="Sold",D99="Written off")),"Choose status",IF(NOT(ISNUMBER(F99)),"Add stock cost",IF(F99&lt;0,"Check stock cost",IF(J99&gt;I99,"Check refund","OK"))))))))</x:f>
      </x:c>
    </x:row>
    <x:row r="100" ht="26" customHeight="1">
      <x:c r="A100" s="22"/>
      <x:c r="B100" s="22"/>
      <x:c r="C100" s="22"/>
      <x:c r="D100" s="22"/>
      <x:c r="E100" s="23"/>
      <x:c r="F100" s="24"/>
      <x:c r="G100" s="22"/>
      <x:c r="H100" s="22"/>
      <x:c r="I100" s="24"/>
      <x:c r="J100" s="24"/>
      <x:c r="K100" s="24"/>
      <x:c r="L100" s="24"/>
      <x:c r="M100" s="24"/>
      <x:c r="N100" s="24"/>
      <x:c r="O100" s="25" t="str">
        <x:f>IF(OR(A100="",NOT(ISNUMBER(F100)),D100=""),"",I100-SUM(J100:N100)-F100)</x:f>
      </x:c>
      <x:c r="P100" s="25" t="str">
        <x:f>IF(O100="","",O100+IF(OR(D100="Unlisted",D100="Listed",D100="On hold"),F100,0))</x:f>
      </x:c>
      <x:c r="Q100" s="21" t="str">
        <x:f>IF(COUNTA(A100:N100)=0,"",IF(A100="","Missing SKU",IF(COUNTIF($A$10:$A$209,A100)&gt;1,"Duplicate SKU",IF(B100="","Add item",IF(NOT(OR(D100="Unlisted",D100="Listed",D100="On hold",D100="Sold",D100="Written off")),"Choose status",IF(NOT(ISNUMBER(F100)),"Add stock cost",IF(F100&lt;0,"Check stock cost",IF(J100&gt;I100,"Check refund","OK"))))))))</x:f>
      </x:c>
    </x:row>
    <x:row r="101" ht="26" customHeight="1">
      <x:c r="A101" s="22"/>
      <x:c r="B101" s="22"/>
      <x:c r="C101" s="22"/>
      <x:c r="D101" s="22"/>
      <x:c r="E101" s="23"/>
      <x:c r="F101" s="24"/>
      <x:c r="G101" s="22"/>
      <x:c r="H101" s="22"/>
      <x:c r="I101" s="24"/>
      <x:c r="J101" s="24"/>
      <x:c r="K101" s="24"/>
      <x:c r="L101" s="24"/>
      <x:c r="M101" s="24"/>
      <x:c r="N101" s="24"/>
      <x:c r="O101" s="25" t="str">
        <x:f>IF(OR(A101="",NOT(ISNUMBER(F101)),D101=""),"",I101-SUM(J101:N101)-F101)</x:f>
      </x:c>
      <x:c r="P101" s="25" t="str">
        <x:f>IF(O101="","",O101+IF(OR(D101="Unlisted",D101="Listed",D101="On hold"),F101,0))</x:f>
      </x:c>
      <x:c r="Q101" s="21" t="str">
        <x:f>IF(COUNTA(A101:N101)=0,"",IF(A101="","Missing SKU",IF(COUNTIF($A$10:$A$209,A101)&gt;1,"Duplicate SKU",IF(B101="","Add item",IF(NOT(OR(D101="Unlisted",D101="Listed",D101="On hold",D101="Sold",D101="Written off")),"Choose status",IF(NOT(ISNUMBER(F101)),"Add stock cost",IF(F101&lt;0,"Check stock cost",IF(J101&gt;I101,"Check refund","OK"))))))))</x:f>
      </x:c>
    </x:row>
    <x:row r="102" ht="26" customHeight="1">
      <x:c r="A102" s="22"/>
      <x:c r="B102" s="22"/>
      <x:c r="C102" s="22"/>
      <x:c r="D102" s="22"/>
      <x:c r="E102" s="23"/>
      <x:c r="F102" s="24"/>
      <x:c r="G102" s="22"/>
      <x:c r="H102" s="22"/>
      <x:c r="I102" s="24"/>
      <x:c r="J102" s="24"/>
      <x:c r="K102" s="24"/>
      <x:c r="L102" s="24"/>
      <x:c r="M102" s="24"/>
      <x:c r="N102" s="24"/>
      <x:c r="O102" s="25" t="str">
        <x:f>IF(OR(A102="",NOT(ISNUMBER(F102)),D102=""),"",I102-SUM(J102:N102)-F102)</x:f>
      </x:c>
      <x:c r="P102" s="25" t="str">
        <x:f>IF(O102="","",O102+IF(OR(D102="Unlisted",D102="Listed",D102="On hold"),F102,0))</x:f>
      </x:c>
      <x:c r="Q102" s="21" t="str">
        <x:f>IF(COUNTA(A102:N102)=0,"",IF(A102="","Missing SKU",IF(COUNTIF($A$10:$A$209,A102)&gt;1,"Duplicate SKU",IF(B102="","Add item",IF(NOT(OR(D102="Unlisted",D102="Listed",D102="On hold",D102="Sold",D102="Written off")),"Choose status",IF(NOT(ISNUMBER(F102)),"Add stock cost",IF(F102&lt;0,"Check stock cost",IF(J102&gt;I102,"Check refund","OK"))))))))</x:f>
      </x:c>
    </x:row>
    <x:row r="103" ht="26" customHeight="1">
      <x:c r="A103" s="22"/>
      <x:c r="B103" s="22"/>
      <x:c r="C103" s="22"/>
      <x:c r="D103" s="22"/>
      <x:c r="E103" s="23"/>
      <x:c r="F103" s="24"/>
      <x:c r="G103" s="22"/>
      <x:c r="H103" s="22"/>
      <x:c r="I103" s="24"/>
      <x:c r="J103" s="24"/>
      <x:c r="K103" s="24"/>
      <x:c r="L103" s="24"/>
      <x:c r="M103" s="24"/>
      <x:c r="N103" s="24"/>
      <x:c r="O103" s="25" t="str">
        <x:f>IF(OR(A103="",NOT(ISNUMBER(F103)),D103=""),"",I103-SUM(J103:N103)-F103)</x:f>
      </x:c>
      <x:c r="P103" s="25" t="str">
        <x:f>IF(O103="","",O103+IF(OR(D103="Unlisted",D103="Listed",D103="On hold"),F103,0))</x:f>
      </x:c>
      <x:c r="Q103" s="21" t="str">
        <x:f>IF(COUNTA(A103:N103)=0,"",IF(A103="","Missing SKU",IF(COUNTIF($A$10:$A$209,A103)&gt;1,"Duplicate SKU",IF(B103="","Add item",IF(NOT(OR(D103="Unlisted",D103="Listed",D103="On hold",D103="Sold",D103="Written off")),"Choose status",IF(NOT(ISNUMBER(F103)),"Add stock cost",IF(F103&lt;0,"Check stock cost",IF(J103&gt;I103,"Check refund","OK"))))))))</x:f>
      </x:c>
    </x:row>
    <x:row r="104" ht="26" customHeight="1">
      <x:c r="A104" s="22"/>
      <x:c r="B104" s="22"/>
      <x:c r="C104" s="22"/>
      <x:c r="D104" s="22"/>
      <x:c r="E104" s="23"/>
      <x:c r="F104" s="24"/>
      <x:c r="G104" s="22"/>
      <x:c r="H104" s="22"/>
      <x:c r="I104" s="24"/>
      <x:c r="J104" s="24"/>
      <x:c r="K104" s="24"/>
      <x:c r="L104" s="24"/>
      <x:c r="M104" s="24"/>
      <x:c r="N104" s="24"/>
      <x:c r="O104" s="25" t="str">
        <x:f>IF(OR(A104="",NOT(ISNUMBER(F104)),D104=""),"",I104-SUM(J104:N104)-F104)</x:f>
      </x:c>
      <x:c r="P104" s="25" t="str">
        <x:f>IF(O104="","",O104+IF(OR(D104="Unlisted",D104="Listed",D104="On hold"),F104,0))</x:f>
      </x:c>
      <x:c r="Q104" s="21" t="str">
        <x:f>IF(COUNTA(A104:N104)=0,"",IF(A104="","Missing SKU",IF(COUNTIF($A$10:$A$209,A104)&gt;1,"Duplicate SKU",IF(B104="","Add item",IF(NOT(OR(D104="Unlisted",D104="Listed",D104="On hold",D104="Sold",D104="Written off")),"Choose status",IF(NOT(ISNUMBER(F104)),"Add stock cost",IF(F104&lt;0,"Check stock cost",IF(J104&gt;I104,"Check refund","OK"))))))))</x:f>
      </x:c>
    </x:row>
    <x:row r="105" ht="26" customHeight="1">
      <x:c r="A105" s="22"/>
      <x:c r="B105" s="22"/>
      <x:c r="C105" s="22"/>
      <x:c r="D105" s="22"/>
      <x:c r="E105" s="23"/>
      <x:c r="F105" s="24"/>
      <x:c r="G105" s="22"/>
      <x:c r="H105" s="22"/>
      <x:c r="I105" s="24"/>
      <x:c r="J105" s="24"/>
      <x:c r="K105" s="24"/>
      <x:c r="L105" s="24"/>
      <x:c r="M105" s="24"/>
      <x:c r="N105" s="24"/>
      <x:c r="O105" s="25" t="str">
        <x:f>IF(OR(A105="",NOT(ISNUMBER(F105)),D105=""),"",I105-SUM(J105:N105)-F105)</x:f>
      </x:c>
      <x:c r="P105" s="25" t="str">
        <x:f>IF(O105="","",O105+IF(OR(D105="Unlisted",D105="Listed",D105="On hold"),F105,0))</x:f>
      </x:c>
      <x:c r="Q105" s="21" t="str">
        <x:f>IF(COUNTA(A105:N105)=0,"",IF(A105="","Missing SKU",IF(COUNTIF($A$10:$A$209,A105)&gt;1,"Duplicate SKU",IF(B105="","Add item",IF(NOT(OR(D105="Unlisted",D105="Listed",D105="On hold",D105="Sold",D105="Written off")),"Choose status",IF(NOT(ISNUMBER(F105)),"Add stock cost",IF(F105&lt;0,"Check stock cost",IF(J105&gt;I105,"Check refund","OK"))))))))</x:f>
      </x:c>
    </x:row>
    <x:row r="106" ht="26" customHeight="1">
      <x:c r="A106" s="22"/>
      <x:c r="B106" s="22"/>
      <x:c r="C106" s="22"/>
      <x:c r="D106" s="22"/>
      <x:c r="E106" s="23"/>
      <x:c r="F106" s="24"/>
      <x:c r="G106" s="22"/>
      <x:c r="H106" s="22"/>
      <x:c r="I106" s="24"/>
      <x:c r="J106" s="24"/>
      <x:c r="K106" s="24"/>
      <x:c r="L106" s="24"/>
      <x:c r="M106" s="24"/>
      <x:c r="N106" s="24"/>
      <x:c r="O106" s="25" t="str">
        <x:f>IF(OR(A106="",NOT(ISNUMBER(F106)),D106=""),"",I106-SUM(J106:N106)-F106)</x:f>
      </x:c>
      <x:c r="P106" s="25" t="str">
        <x:f>IF(O106="","",O106+IF(OR(D106="Unlisted",D106="Listed",D106="On hold"),F106,0))</x:f>
      </x:c>
      <x:c r="Q106" s="21" t="str">
        <x:f>IF(COUNTA(A106:N106)=0,"",IF(A106="","Missing SKU",IF(COUNTIF($A$10:$A$209,A106)&gt;1,"Duplicate SKU",IF(B106="","Add item",IF(NOT(OR(D106="Unlisted",D106="Listed",D106="On hold",D106="Sold",D106="Written off")),"Choose status",IF(NOT(ISNUMBER(F106)),"Add stock cost",IF(F106&lt;0,"Check stock cost",IF(J106&gt;I106,"Check refund","OK"))))))))</x:f>
      </x:c>
    </x:row>
    <x:row r="107" ht="26" customHeight="1">
      <x:c r="A107" s="22"/>
      <x:c r="B107" s="22"/>
      <x:c r="C107" s="22"/>
      <x:c r="D107" s="22"/>
      <x:c r="E107" s="23"/>
      <x:c r="F107" s="24"/>
      <x:c r="G107" s="22"/>
      <x:c r="H107" s="22"/>
      <x:c r="I107" s="24"/>
      <x:c r="J107" s="24"/>
      <x:c r="K107" s="24"/>
      <x:c r="L107" s="24"/>
      <x:c r="M107" s="24"/>
      <x:c r="N107" s="24"/>
      <x:c r="O107" s="25" t="str">
        <x:f>IF(OR(A107="",NOT(ISNUMBER(F107)),D107=""),"",I107-SUM(J107:N107)-F107)</x:f>
      </x:c>
      <x:c r="P107" s="25" t="str">
        <x:f>IF(O107="","",O107+IF(OR(D107="Unlisted",D107="Listed",D107="On hold"),F107,0))</x:f>
      </x:c>
      <x:c r="Q107" s="21" t="str">
        <x:f>IF(COUNTA(A107:N107)=0,"",IF(A107="","Missing SKU",IF(COUNTIF($A$10:$A$209,A107)&gt;1,"Duplicate SKU",IF(B107="","Add item",IF(NOT(OR(D107="Unlisted",D107="Listed",D107="On hold",D107="Sold",D107="Written off")),"Choose status",IF(NOT(ISNUMBER(F107)),"Add stock cost",IF(F107&lt;0,"Check stock cost",IF(J107&gt;I107,"Check refund","OK"))))))))</x:f>
      </x:c>
    </x:row>
    <x:row r="108" ht="26" customHeight="1">
      <x:c r="A108" s="22"/>
      <x:c r="B108" s="22"/>
      <x:c r="C108" s="22"/>
      <x:c r="D108" s="22"/>
      <x:c r="E108" s="23"/>
      <x:c r="F108" s="24"/>
      <x:c r="G108" s="22"/>
      <x:c r="H108" s="22"/>
      <x:c r="I108" s="24"/>
      <x:c r="J108" s="24"/>
      <x:c r="K108" s="24"/>
      <x:c r="L108" s="24"/>
      <x:c r="M108" s="24"/>
      <x:c r="N108" s="24"/>
      <x:c r="O108" s="25" t="str">
        <x:f>IF(OR(A108="",NOT(ISNUMBER(F108)),D108=""),"",I108-SUM(J108:N108)-F108)</x:f>
      </x:c>
      <x:c r="P108" s="25" t="str">
        <x:f>IF(O108="","",O108+IF(OR(D108="Unlisted",D108="Listed",D108="On hold"),F108,0))</x:f>
      </x:c>
      <x:c r="Q108" s="21" t="str">
        <x:f>IF(COUNTA(A108:N108)=0,"",IF(A108="","Missing SKU",IF(COUNTIF($A$10:$A$209,A108)&gt;1,"Duplicate SKU",IF(B108="","Add item",IF(NOT(OR(D108="Unlisted",D108="Listed",D108="On hold",D108="Sold",D108="Written off")),"Choose status",IF(NOT(ISNUMBER(F108)),"Add stock cost",IF(F108&lt;0,"Check stock cost",IF(J108&gt;I108,"Check refund","OK"))))))))</x:f>
      </x:c>
    </x:row>
    <x:row r="109" ht="26" customHeight="1">
      <x:c r="A109" s="22"/>
      <x:c r="B109" s="22"/>
      <x:c r="C109" s="22"/>
      <x:c r="D109" s="22"/>
      <x:c r="E109" s="23"/>
      <x:c r="F109" s="24"/>
      <x:c r="G109" s="22"/>
      <x:c r="H109" s="22"/>
      <x:c r="I109" s="24"/>
      <x:c r="J109" s="24"/>
      <x:c r="K109" s="24"/>
      <x:c r="L109" s="24"/>
      <x:c r="M109" s="24"/>
      <x:c r="N109" s="24"/>
      <x:c r="O109" s="25" t="str">
        <x:f>IF(OR(A109="",NOT(ISNUMBER(F109)),D109=""),"",I109-SUM(J109:N109)-F109)</x:f>
      </x:c>
      <x:c r="P109" s="25" t="str">
        <x:f>IF(O109="","",O109+IF(OR(D109="Unlisted",D109="Listed",D109="On hold"),F109,0))</x:f>
      </x:c>
      <x:c r="Q109" s="21" t="str">
        <x:f>IF(COUNTA(A109:N109)=0,"",IF(A109="","Missing SKU",IF(COUNTIF($A$10:$A$209,A109)&gt;1,"Duplicate SKU",IF(B109="","Add item",IF(NOT(OR(D109="Unlisted",D109="Listed",D109="On hold",D109="Sold",D109="Written off")),"Choose status",IF(NOT(ISNUMBER(F109)),"Add stock cost",IF(F109&lt;0,"Check stock cost",IF(J109&gt;I109,"Check refund","OK"))))))))</x:f>
      </x:c>
    </x:row>
    <x:row r="110" ht="26" customHeight="1">
      <x:c r="A110" s="22"/>
      <x:c r="B110" s="22"/>
      <x:c r="C110" s="22"/>
      <x:c r="D110" s="22"/>
      <x:c r="E110" s="23"/>
      <x:c r="F110" s="24"/>
      <x:c r="G110" s="22"/>
      <x:c r="H110" s="22"/>
      <x:c r="I110" s="24"/>
      <x:c r="J110" s="24"/>
      <x:c r="K110" s="24"/>
      <x:c r="L110" s="24"/>
      <x:c r="M110" s="24"/>
      <x:c r="N110" s="24"/>
      <x:c r="O110" s="25" t="str">
        <x:f>IF(OR(A110="",NOT(ISNUMBER(F110)),D110=""),"",I110-SUM(J110:N110)-F110)</x:f>
      </x:c>
      <x:c r="P110" s="25" t="str">
        <x:f>IF(O110="","",O110+IF(OR(D110="Unlisted",D110="Listed",D110="On hold"),F110,0))</x:f>
      </x:c>
      <x:c r="Q110" s="21" t="str">
        <x:f>IF(COUNTA(A110:N110)=0,"",IF(A110="","Missing SKU",IF(COUNTIF($A$10:$A$209,A110)&gt;1,"Duplicate SKU",IF(B110="","Add item",IF(NOT(OR(D110="Unlisted",D110="Listed",D110="On hold",D110="Sold",D110="Written off")),"Choose status",IF(NOT(ISNUMBER(F110)),"Add stock cost",IF(F110&lt;0,"Check stock cost",IF(J110&gt;I110,"Check refund","OK"))))))))</x:f>
      </x:c>
    </x:row>
    <x:row r="111" ht="26" customHeight="1">
      <x:c r="A111" s="22"/>
      <x:c r="B111" s="22"/>
      <x:c r="C111" s="22"/>
      <x:c r="D111" s="22"/>
      <x:c r="E111" s="23"/>
      <x:c r="F111" s="24"/>
      <x:c r="G111" s="22"/>
      <x:c r="H111" s="22"/>
      <x:c r="I111" s="24"/>
      <x:c r="J111" s="24"/>
      <x:c r="K111" s="24"/>
      <x:c r="L111" s="24"/>
      <x:c r="M111" s="24"/>
      <x:c r="N111" s="24"/>
      <x:c r="O111" s="25" t="str">
        <x:f>IF(OR(A111="",NOT(ISNUMBER(F111)),D111=""),"",I111-SUM(J111:N111)-F111)</x:f>
      </x:c>
      <x:c r="P111" s="25" t="str">
        <x:f>IF(O111="","",O111+IF(OR(D111="Unlisted",D111="Listed",D111="On hold"),F111,0))</x:f>
      </x:c>
      <x:c r="Q111" s="21" t="str">
        <x:f>IF(COUNTA(A111:N111)=0,"",IF(A111="","Missing SKU",IF(COUNTIF($A$10:$A$209,A111)&gt;1,"Duplicate SKU",IF(B111="","Add item",IF(NOT(OR(D111="Unlisted",D111="Listed",D111="On hold",D111="Sold",D111="Written off")),"Choose status",IF(NOT(ISNUMBER(F111)),"Add stock cost",IF(F111&lt;0,"Check stock cost",IF(J111&gt;I111,"Check refund","OK"))))))))</x:f>
      </x:c>
    </x:row>
    <x:row r="112" ht="26" customHeight="1">
      <x:c r="A112" s="22"/>
      <x:c r="B112" s="22"/>
      <x:c r="C112" s="22"/>
      <x:c r="D112" s="22"/>
      <x:c r="E112" s="23"/>
      <x:c r="F112" s="24"/>
      <x:c r="G112" s="22"/>
      <x:c r="H112" s="22"/>
      <x:c r="I112" s="24"/>
      <x:c r="J112" s="24"/>
      <x:c r="K112" s="24"/>
      <x:c r="L112" s="24"/>
      <x:c r="M112" s="24"/>
      <x:c r="N112" s="24"/>
      <x:c r="O112" s="25" t="str">
        <x:f>IF(OR(A112="",NOT(ISNUMBER(F112)),D112=""),"",I112-SUM(J112:N112)-F112)</x:f>
      </x:c>
      <x:c r="P112" s="25" t="str">
        <x:f>IF(O112="","",O112+IF(OR(D112="Unlisted",D112="Listed",D112="On hold"),F112,0))</x:f>
      </x:c>
      <x:c r="Q112" s="21" t="str">
        <x:f>IF(COUNTA(A112:N112)=0,"",IF(A112="","Missing SKU",IF(COUNTIF($A$10:$A$209,A112)&gt;1,"Duplicate SKU",IF(B112="","Add item",IF(NOT(OR(D112="Unlisted",D112="Listed",D112="On hold",D112="Sold",D112="Written off")),"Choose status",IF(NOT(ISNUMBER(F112)),"Add stock cost",IF(F112&lt;0,"Check stock cost",IF(J112&gt;I112,"Check refund","OK"))))))))</x:f>
      </x:c>
    </x:row>
    <x:row r="113" ht="26" customHeight="1">
      <x:c r="A113" s="22"/>
      <x:c r="B113" s="22"/>
      <x:c r="C113" s="22"/>
      <x:c r="D113" s="22"/>
      <x:c r="E113" s="23"/>
      <x:c r="F113" s="24"/>
      <x:c r="G113" s="22"/>
      <x:c r="H113" s="22"/>
      <x:c r="I113" s="24"/>
      <x:c r="J113" s="24"/>
      <x:c r="K113" s="24"/>
      <x:c r="L113" s="24"/>
      <x:c r="M113" s="24"/>
      <x:c r="N113" s="24"/>
      <x:c r="O113" s="25" t="str">
        <x:f>IF(OR(A113="",NOT(ISNUMBER(F113)),D113=""),"",I113-SUM(J113:N113)-F113)</x:f>
      </x:c>
      <x:c r="P113" s="25" t="str">
        <x:f>IF(O113="","",O113+IF(OR(D113="Unlisted",D113="Listed",D113="On hold"),F113,0))</x:f>
      </x:c>
      <x:c r="Q113" s="21" t="str">
        <x:f>IF(COUNTA(A113:N113)=0,"",IF(A113="","Missing SKU",IF(COUNTIF($A$10:$A$209,A113)&gt;1,"Duplicate SKU",IF(B113="","Add item",IF(NOT(OR(D113="Unlisted",D113="Listed",D113="On hold",D113="Sold",D113="Written off")),"Choose status",IF(NOT(ISNUMBER(F113)),"Add stock cost",IF(F113&lt;0,"Check stock cost",IF(J113&gt;I113,"Check refund","OK"))))))))</x:f>
      </x:c>
    </x:row>
    <x:row r="114" ht="26" customHeight="1">
      <x:c r="A114" s="22"/>
      <x:c r="B114" s="22"/>
      <x:c r="C114" s="22"/>
      <x:c r="D114" s="22"/>
      <x:c r="E114" s="23"/>
      <x:c r="F114" s="24"/>
      <x:c r="G114" s="22"/>
      <x:c r="H114" s="22"/>
      <x:c r="I114" s="24"/>
      <x:c r="J114" s="24"/>
      <x:c r="K114" s="24"/>
      <x:c r="L114" s="24"/>
      <x:c r="M114" s="24"/>
      <x:c r="N114" s="24"/>
      <x:c r="O114" s="25" t="str">
        <x:f>IF(OR(A114="",NOT(ISNUMBER(F114)),D114=""),"",I114-SUM(J114:N114)-F114)</x:f>
      </x:c>
      <x:c r="P114" s="25" t="str">
        <x:f>IF(O114="","",O114+IF(OR(D114="Unlisted",D114="Listed",D114="On hold"),F114,0))</x:f>
      </x:c>
      <x:c r="Q114" s="21" t="str">
        <x:f>IF(COUNTA(A114:N114)=0,"",IF(A114="","Missing SKU",IF(COUNTIF($A$10:$A$209,A114)&gt;1,"Duplicate SKU",IF(B114="","Add item",IF(NOT(OR(D114="Unlisted",D114="Listed",D114="On hold",D114="Sold",D114="Written off")),"Choose status",IF(NOT(ISNUMBER(F114)),"Add stock cost",IF(F114&lt;0,"Check stock cost",IF(J114&gt;I114,"Check refund","OK"))))))))</x:f>
      </x:c>
    </x:row>
    <x:row r="115" ht="26" customHeight="1">
      <x:c r="A115" s="22"/>
      <x:c r="B115" s="22"/>
      <x:c r="C115" s="22"/>
      <x:c r="D115" s="22"/>
      <x:c r="E115" s="23"/>
      <x:c r="F115" s="24"/>
      <x:c r="G115" s="22"/>
      <x:c r="H115" s="22"/>
      <x:c r="I115" s="24"/>
      <x:c r="J115" s="24"/>
      <x:c r="K115" s="24"/>
      <x:c r="L115" s="24"/>
      <x:c r="M115" s="24"/>
      <x:c r="N115" s="24"/>
      <x:c r="O115" s="25" t="str">
        <x:f>IF(OR(A115="",NOT(ISNUMBER(F115)),D115=""),"",I115-SUM(J115:N115)-F115)</x:f>
      </x:c>
      <x:c r="P115" s="25" t="str">
        <x:f>IF(O115="","",O115+IF(OR(D115="Unlisted",D115="Listed",D115="On hold"),F115,0))</x:f>
      </x:c>
      <x:c r="Q115" s="21" t="str">
        <x:f>IF(COUNTA(A115:N115)=0,"",IF(A115="","Missing SKU",IF(COUNTIF($A$10:$A$209,A115)&gt;1,"Duplicate SKU",IF(B115="","Add item",IF(NOT(OR(D115="Unlisted",D115="Listed",D115="On hold",D115="Sold",D115="Written off")),"Choose status",IF(NOT(ISNUMBER(F115)),"Add stock cost",IF(F115&lt;0,"Check stock cost",IF(J115&gt;I115,"Check refund","OK"))))))))</x:f>
      </x:c>
    </x:row>
    <x:row r="116" ht="26" customHeight="1">
      <x:c r="A116" s="22"/>
      <x:c r="B116" s="22"/>
      <x:c r="C116" s="22"/>
      <x:c r="D116" s="22"/>
      <x:c r="E116" s="23"/>
      <x:c r="F116" s="24"/>
      <x:c r="G116" s="22"/>
      <x:c r="H116" s="22"/>
      <x:c r="I116" s="24"/>
      <x:c r="J116" s="24"/>
      <x:c r="K116" s="24"/>
      <x:c r="L116" s="24"/>
      <x:c r="M116" s="24"/>
      <x:c r="N116" s="24"/>
      <x:c r="O116" s="25" t="str">
        <x:f>IF(OR(A116="",NOT(ISNUMBER(F116)),D116=""),"",I116-SUM(J116:N116)-F116)</x:f>
      </x:c>
      <x:c r="P116" s="25" t="str">
        <x:f>IF(O116="","",O116+IF(OR(D116="Unlisted",D116="Listed",D116="On hold"),F116,0))</x:f>
      </x:c>
      <x:c r="Q116" s="21" t="str">
        <x:f>IF(COUNTA(A116:N116)=0,"",IF(A116="","Missing SKU",IF(COUNTIF($A$10:$A$209,A116)&gt;1,"Duplicate SKU",IF(B116="","Add item",IF(NOT(OR(D116="Unlisted",D116="Listed",D116="On hold",D116="Sold",D116="Written off")),"Choose status",IF(NOT(ISNUMBER(F116)),"Add stock cost",IF(F116&lt;0,"Check stock cost",IF(J116&gt;I116,"Check refund","OK"))))))))</x:f>
      </x:c>
    </x:row>
    <x:row r="117" ht="26" customHeight="1">
      <x:c r="A117" s="22"/>
      <x:c r="B117" s="22"/>
      <x:c r="C117" s="22"/>
      <x:c r="D117" s="22"/>
      <x:c r="E117" s="23"/>
      <x:c r="F117" s="24"/>
      <x:c r="G117" s="22"/>
      <x:c r="H117" s="22"/>
      <x:c r="I117" s="24"/>
      <x:c r="J117" s="24"/>
      <x:c r="K117" s="24"/>
      <x:c r="L117" s="24"/>
      <x:c r="M117" s="24"/>
      <x:c r="N117" s="24"/>
      <x:c r="O117" s="25" t="str">
        <x:f>IF(OR(A117="",NOT(ISNUMBER(F117)),D117=""),"",I117-SUM(J117:N117)-F117)</x:f>
      </x:c>
      <x:c r="P117" s="25" t="str">
        <x:f>IF(O117="","",O117+IF(OR(D117="Unlisted",D117="Listed",D117="On hold"),F117,0))</x:f>
      </x:c>
      <x:c r="Q117" s="21" t="str">
        <x:f>IF(COUNTA(A117:N117)=0,"",IF(A117="","Missing SKU",IF(COUNTIF($A$10:$A$209,A117)&gt;1,"Duplicate SKU",IF(B117="","Add item",IF(NOT(OR(D117="Unlisted",D117="Listed",D117="On hold",D117="Sold",D117="Written off")),"Choose status",IF(NOT(ISNUMBER(F117)),"Add stock cost",IF(F117&lt;0,"Check stock cost",IF(J117&gt;I117,"Check refund","OK"))))))))</x:f>
      </x:c>
    </x:row>
    <x:row r="118" ht="26" customHeight="1">
      <x:c r="A118" s="22"/>
      <x:c r="B118" s="22"/>
      <x:c r="C118" s="22"/>
      <x:c r="D118" s="22"/>
      <x:c r="E118" s="23"/>
      <x:c r="F118" s="24"/>
      <x:c r="G118" s="22"/>
      <x:c r="H118" s="22"/>
      <x:c r="I118" s="24"/>
      <x:c r="J118" s="24"/>
      <x:c r="K118" s="24"/>
      <x:c r="L118" s="24"/>
      <x:c r="M118" s="24"/>
      <x:c r="N118" s="24"/>
      <x:c r="O118" s="25" t="str">
        <x:f>IF(OR(A118="",NOT(ISNUMBER(F118)),D118=""),"",I118-SUM(J118:N118)-F118)</x:f>
      </x:c>
      <x:c r="P118" s="25" t="str">
        <x:f>IF(O118="","",O118+IF(OR(D118="Unlisted",D118="Listed",D118="On hold"),F118,0))</x:f>
      </x:c>
      <x:c r="Q118" s="21" t="str">
        <x:f>IF(COUNTA(A118:N118)=0,"",IF(A118="","Missing SKU",IF(COUNTIF($A$10:$A$209,A118)&gt;1,"Duplicate SKU",IF(B118="","Add item",IF(NOT(OR(D118="Unlisted",D118="Listed",D118="On hold",D118="Sold",D118="Written off")),"Choose status",IF(NOT(ISNUMBER(F118)),"Add stock cost",IF(F118&lt;0,"Check stock cost",IF(J118&gt;I118,"Check refund","OK"))))))))</x:f>
      </x:c>
    </x:row>
    <x:row r="119" ht="26" customHeight="1">
      <x:c r="A119" s="22"/>
      <x:c r="B119" s="22"/>
      <x:c r="C119" s="22"/>
      <x:c r="D119" s="22"/>
      <x:c r="E119" s="23"/>
      <x:c r="F119" s="24"/>
      <x:c r="G119" s="22"/>
      <x:c r="H119" s="22"/>
      <x:c r="I119" s="24"/>
      <x:c r="J119" s="24"/>
      <x:c r="K119" s="24"/>
      <x:c r="L119" s="24"/>
      <x:c r="M119" s="24"/>
      <x:c r="N119" s="24"/>
      <x:c r="O119" s="25" t="str">
        <x:f>IF(OR(A119="",NOT(ISNUMBER(F119)),D119=""),"",I119-SUM(J119:N119)-F119)</x:f>
      </x:c>
      <x:c r="P119" s="25" t="str">
        <x:f>IF(O119="","",O119+IF(OR(D119="Unlisted",D119="Listed",D119="On hold"),F119,0))</x:f>
      </x:c>
      <x:c r="Q119" s="21" t="str">
        <x:f>IF(COUNTA(A119:N119)=0,"",IF(A119="","Missing SKU",IF(COUNTIF($A$10:$A$209,A119)&gt;1,"Duplicate SKU",IF(B119="","Add item",IF(NOT(OR(D119="Unlisted",D119="Listed",D119="On hold",D119="Sold",D119="Written off")),"Choose status",IF(NOT(ISNUMBER(F119)),"Add stock cost",IF(F119&lt;0,"Check stock cost",IF(J119&gt;I119,"Check refund","OK"))))))))</x:f>
      </x:c>
    </x:row>
    <x:row r="120" ht="26" customHeight="1">
      <x:c r="A120" s="22"/>
      <x:c r="B120" s="22"/>
      <x:c r="C120" s="22"/>
      <x:c r="D120" s="22"/>
      <x:c r="E120" s="23"/>
      <x:c r="F120" s="24"/>
      <x:c r="G120" s="22"/>
      <x:c r="H120" s="22"/>
      <x:c r="I120" s="24"/>
      <x:c r="J120" s="24"/>
      <x:c r="K120" s="24"/>
      <x:c r="L120" s="24"/>
      <x:c r="M120" s="24"/>
      <x:c r="N120" s="24"/>
      <x:c r="O120" s="25" t="str">
        <x:f>IF(OR(A120="",NOT(ISNUMBER(F120)),D120=""),"",I120-SUM(J120:N120)-F120)</x:f>
      </x:c>
      <x:c r="P120" s="25" t="str">
        <x:f>IF(O120="","",O120+IF(OR(D120="Unlisted",D120="Listed",D120="On hold"),F120,0))</x:f>
      </x:c>
      <x:c r="Q120" s="21" t="str">
        <x:f>IF(COUNTA(A120:N120)=0,"",IF(A120="","Missing SKU",IF(COUNTIF($A$10:$A$209,A120)&gt;1,"Duplicate SKU",IF(B120="","Add item",IF(NOT(OR(D120="Unlisted",D120="Listed",D120="On hold",D120="Sold",D120="Written off")),"Choose status",IF(NOT(ISNUMBER(F120)),"Add stock cost",IF(F120&lt;0,"Check stock cost",IF(J120&gt;I120,"Check refund","OK"))))))))</x:f>
      </x:c>
    </x:row>
    <x:row r="121" ht="26" customHeight="1">
      <x:c r="A121" s="22"/>
      <x:c r="B121" s="22"/>
      <x:c r="C121" s="22"/>
      <x:c r="D121" s="22"/>
      <x:c r="E121" s="23"/>
      <x:c r="F121" s="24"/>
      <x:c r="G121" s="22"/>
      <x:c r="H121" s="22"/>
      <x:c r="I121" s="24"/>
      <x:c r="J121" s="24"/>
      <x:c r="K121" s="24"/>
      <x:c r="L121" s="24"/>
      <x:c r="M121" s="24"/>
      <x:c r="N121" s="24"/>
      <x:c r="O121" s="25" t="str">
        <x:f>IF(OR(A121="",NOT(ISNUMBER(F121)),D121=""),"",I121-SUM(J121:N121)-F121)</x:f>
      </x:c>
      <x:c r="P121" s="25" t="str">
        <x:f>IF(O121="","",O121+IF(OR(D121="Unlisted",D121="Listed",D121="On hold"),F121,0))</x:f>
      </x:c>
      <x:c r="Q121" s="21" t="str">
        <x:f>IF(COUNTA(A121:N121)=0,"",IF(A121="","Missing SKU",IF(COUNTIF($A$10:$A$209,A121)&gt;1,"Duplicate SKU",IF(B121="","Add item",IF(NOT(OR(D121="Unlisted",D121="Listed",D121="On hold",D121="Sold",D121="Written off")),"Choose status",IF(NOT(ISNUMBER(F121)),"Add stock cost",IF(F121&lt;0,"Check stock cost",IF(J121&gt;I121,"Check refund","OK"))))))))</x:f>
      </x:c>
    </x:row>
    <x:row r="122" ht="26" customHeight="1">
      <x:c r="A122" s="22"/>
      <x:c r="B122" s="22"/>
      <x:c r="C122" s="22"/>
      <x:c r="D122" s="22"/>
      <x:c r="E122" s="23"/>
      <x:c r="F122" s="24"/>
      <x:c r="G122" s="22"/>
      <x:c r="H122" s="22"/>
      <x:c r="I122" s="24"/>
      <x:c r="J122" s="24"/>
      <x:c r="K122" s="24"/>
      <x:c r="L122" s="24"/>
      <x:c r="M122" s="24"/>
      <x:c r="N122" s="24"/>
      <x:c r="O122" s="25" t="str">
        <x:f>IF(OR(A122="",NOT(ISNUMBER(F122)),D122=""),"",I122-SUM(J122:N122)-F122)</x:f>
      </x:c>
      <x:c r="P122" s="25" t="str">
        <x:f>IF(O122="","",O122+IF(OR(D122="Unlisted",D122="Listed",D122="On hold"),F122,0))</x:f>
      </x:c>
      <x:c r="Q122" s="21" t="str">
        <x:f>IF(COUNTA(A122:N122)=0,"",IF(A122="","Missing SKU",IF(COUNTIF($A$10:$A$209,A122)&gt;1,"Duplicate SKU",IF(B122="","Add item",IF(NOT(OR(D122="Unlisted",D122="Listed",D122="On hold",D122="Sold",D122="Written off")),"Choose status",IF(NOT(ISNUMBER(F122)),"Add stock cost",IF(F122&lt;0,"Check stock cost",IF(J122&gt;I122,"Check refund","OK"))))))))</x:f>
      </x:c>
    </x:row>
    <x:row r="123" ht="26" customHeight="1">
      <x:c r="A123" s="22"/>
      <x:c r="B123" s="22"/>
      <x:c r="C123" s="22"/>
      <x:c r="D123" s="22"/>
      <x:c r="E123" s="23"/>
      <x:c r="F123" s="24"/>
      <x:c r="G123" s="22"/>
      <x:c r="H123" s="22"/>
      <x:c r="I123" s="24"/>
      <x:c r="J123" s="24"/>
      <x:c r="K123" s="24"/>
      <x:c r="L123" s="24"/>
      <x:c r="M123" s="24"/>
      <x:c r="N123" s="24"/>
      <x:c r="O123" s="25" t="str">
        <x:f>IF(OR(A123="",NOT(ISNUMBER(F123)),D123=""),"",I123-SUM(J123:N123)-F123)</x:f>
      </x:c>
      <x:c r="P123" s="25" t="str">
        <x:f>IF(O123="","",O123+IF(OR(D123="Unlisted",D123="Listed",D123="On hold"),F123,0))</x:f>
      </x:c>
      <x:c r="Q123" s="21" t="str">
        <x:f>IF(COUNTA(A123:N123)=0,"",IF(A123="","Missing SKU",IF(COUNTIF($A$10:$A$209,A123)&gt;1,"Duplicate SKU",IF(B123="","Add item",IF(NOT(OR(D123="Unlisted",D123="Listed",D123="On hold",D123="Sold",D123="Written off")),"Choose status",IF(NOT(ISNUMBER(F123)),"Add stock cost",IF(F123&lt;0,"Check stock cost",IF(J123&gt;I123,"Check refund","OK"))))))))</x:f>
      </x:c>
    </x:row>
    <x:row r="124" ht="26" customHeight="1">
      <x:c r="A124" s="22"/>
      <x:c r="B124" s="22"/>
      <x:c r="C124" s="22"/>
      <x:c r="D124" s="22"/>
      <x:c r="E124" s="23"/>
      <x:c r="F124" s="24"/>
      <x:c r="G124" s="22"/>
      <x:c r="H124" s="22"/>
      <x:c r="I124" s="24"/>
      <x:c r="J124" s="24"/>
      <x:c r="K124" s="24"/>
      <x:c r="L124" s="24"/>
      <x:c r="M124" s="24"/>
      <x:c r="N124" s="24"/>
      <x:c r="O124" s="25" t="str">
        <x:f>IF(OR(A124="",NOT(ISNUMBER(F124)),D124=""),"",I124-SUM(J124:N124)-F124)</x:f>
      </x:c>
      <x:c r="P124" s="25" t="str">
        <x:f>IF(O124="","",O124+IF(OR(D124="Unlisted",D124="Listed",D124="On hold"),F124,0))</x:f>
      </x:c>
      <x:c r="Q124" s="21" t="str">
        <x:f>IF(COUNTA(A124:N124)=0,"",IF(A124="","Missing SKU",IF(COUNTIF($A$10:$A$209,A124)&gt;1,"Duplicate SKU",IF(B124="","Add item",IF(NOT(OR(D124="Unlisted",D124="Listed",D124="On hold",D124="Sold",D124="Written off")),"Choose status",IF(NOT(ISNUMBER(F124)),"Add stock cost",IF(F124&lt;0,"Check stock cost",IF(J124&gt;I124,"Check refund","OK"))))))))</x:f>
      </x:c>
    </x:row>
    <x:row r="125" ht="26" customHeight="1">
      <x:c r="A125" s="22"/>
      <x:c r="B125" s="22"/>
      <x:c r="C125" s="22"/>
      <x:c r="D125" s="22"/>
      <x:c r="E125" s="23"/>
      <x:c r="F125" s="24"/>
      <x:c r="G125" s="22"/>
      <x:c r="H125" s="22"/>
      <x:c r="I125" s="24"/>
      <x:c r="J125" s="24"/>
      <x:c r="K125" s="24"/>
      <x:c r="L125" s="24"/>
      <x:c r="M125" s="24"/>
      <x:c r="N125" s="24"/>
      <x:c r="O125" s="25" t="str">
        <x:f>IF(OR(A125="",NOT(ISNUMBER(F125)),D125=""),"",I125-SUM(J125:N125)-F125)</x:f>
      </x:c>
      <x:c r="P125" s="25" t="str">
        <x:f>IF(O125="","",O125+IF(OR(D125="Unlisted",D125="Listed",D125="On hold"),F125,0))</x:f>
      </x:c>
      <x:c r="Q125" s="21" t="str">
        <x:f>IF(COUNTA(A125:N125)=0,"",IF(A125="","Missing SKU",IF(COUNTIF($A$10:$A$209,A125)&gt;1,"Duplicate SKU",IF(B125="","Add item",IF(NOT(OR(D125="Unlisted",D125="Listed",D125="On hold",D125="Sold",D125="Written off")),"Choose status",IF(NOT(ISNUMBER(F125)),"Add stock cost",IF(F125&lt;0,"Check stock cost",IF(J125&gt;I125,"Check refund","OK"))))))))</x:f>
      </x:c>
    </x:row>
    <x:row r="126" ht="26" customHeight="1">
      <x:c r="A126" s="22"/>
      <x:c r="B126" s="22"/>
      <x:c r="C126" s="22"/>
      <x:c r="D126" s="22"/>
      <x:c r="E126" s="23"/>
      <x:c r="F126" s="24"/>
      <x:c r="G126" s="22"/>
      <x:c r="H126" s="22"/>
      <x:c r="I126" s="24"/>
      <x:c r="J126" s="24"/>
      <x:c r="K126" s="24"/>
      <x:c r="L126" s="24"/>
      <x:c r="M126" s="24"/>
      <x:c r="N126" s="24"/>
      <x:c r="O126" s="25" t="str">
        <x:f>IF(OR(A126="",NOT(ISNUMBER(F126)),D126=""),"",I126-SUM(J126:N126)-F126)</x:f>
      </x:c>
      <x:c r="P126" s="25" t="str">
        <x:f>IF(O126="","",O126+IF(OR(D126="Unlisted",D126="Listed",D126="On hold"),F126,0))</x:f>
      </x:c>
      <x:c r="Q126" s="21" t="str">
        <x:f>IF(COUNTA(A126:N126)=0,"",IF(A126="","Missing SKU",IF(COUNTIF($A$10:$A$209,A126)&gt;1,"Duplicate SKU",IF(B126="","Add item",IF(NOT(OR(D126="Unlisted",D126="Listed",D126="On hold",D126="Sold",D126="Written off")),"Choose status",IF(NOT(ISNUMBER(F126)),"Add stock cost",IF(F126&lt;0,"Check stock cost",IF(J126&gt;I126,"Check refund","OK"))))))))</x:f>
      </x:c>
    </x:row>
    <x:row r="127" ht="26" customHeight="1">
      <x:c r="A127" s="22"/>
      <x:c r="B127" s="22"/>
      <x:c r="C127" s="22"/>
      <x:c r="D127" s="22"/>
      <x:c r="E127" s="23"/>
      <x:c r="F127" s="24"/>
      <x:c r="G127" s="22"/>
      <x:c r="H127" s="22"/>
      <x:c r="I127" s="24"/>
      <x:c r="J127" s="24"/>
      <x:c r="K127" s="24"/>
      <x:c r="L127" s="24"/>
      <x:c r="M127" s="24"/>
      <x:c r="N127" s="24"/>
      <x:c r="O127" s="25" t="str">
        <x:f>IF(OR(A127="",NOT(ISNUMBER(F127)),D127=""),"",I127-SUM(J127:N127)-F127)</x:f>
      </x:c>
      <x:c r="P127" s="25" t="str">
        <x:f>IF(O127="","",O127+IF(OR(D127="Unlisted",D127="Listed",D127="On hold"),F127,0))</x:f>
      </x:c>
      <x:c r="Q127" s="21" t="str">
        <x:f>IF(COUNTA(A127:N127)=0,"",IF(A127="","Missing SKU",IF(COUNTIF($A$10:$A$209,A127)&gt;1,"Duplicate SKU",IF(B127="","Add item",IF(NOT(OR(D127="Unlisted",D127="Listed",D127="On hold",D127="Sold",D127="Written off")),"Choose status",IF(NOT(ISNUMBER(F127)),"Add stock cost",IF(F127&lt;0,"Check stock cost",IF(J127&gt;I127,"Check refund","OK"))))))))</x:f>
      </x:c>
    </x:row>
    <x:row r="128" ht="26" customHeight="1">
      <x:c r="A128" s="22"/>
      <x:c r="B128" s="22"/>
      <x:c r="C128" s="22"/>
      <x:c r="D128" s="22"/>
      <x:c r="E128" s="23"/>
      <x:c r="F128" s="24"/>
      <x:c r="G128" s="22"/>
      <x:c r="H128" s="22"/>
      <x:c r="I128" s="24"/>
      <x:c r="J128" s="24"/>
      <x:c r="K128" s="24"/>
      <x:c r="L128" s="24"/>
      <x:c r="M128" s="24"/>
      <x:c r="N128" s="24"/>
      <x:c r="O128" s="25" t="str">
        <x:f>IF(OR(A128="",NOT(ISNUMBER(F128)),D128=""),"",I128-SUM(J128:N128)-F128)</x:f>
      </x:c>
      <x:c r="P128" s="25" t="str">
        <x:f>IF(O128="","",O128+IF(OR(D128="Unlisted",D128="Listed",D128="On hold"),F128,0))</x:f>
      </x:c>
      <x:c r="Q128" s="21" t="str">
        <x:f>IF(COUNTA(A128:N128)=0,"",IF(A128="","Missing SKU",IF(COUNTIF($A$10:$A$209,A128)&gt;1,"Duplicate SKU",IF(B128="","Add item",IF(NOT(OR(D128="Unlisted",D128="Listed",D128="On hold",D128="Sold",D128="Written off")),"Choose status",IF(NOT(ISNUMBER(F128)),"Add stock cost",IF(F128&lt;0,"Check stock cost",IF(J128&gt;I128,"Check refund","OK"))))))))</x:f>
      </x:c>
    </x:row>
    <x:row r="129" ht="26" customHeight="1">
      <x:c r="A129" s="22"/>
      <x:c r="B129" s="22"/>
      <x:c r="C129" s="22"/>
      <x:c r="D129" s="22"/>
      <x:c r="E129" s="23"/>
      <x:c r="F129" s="24"/>
      <x:c r="G129" s="22"/>
      <x:c r="H129" s="22"/>
      <x:c r="I129" s="24"/>
      <x:c r="J129" s="24"/>
      <x:c r="K129" s="24"/>
      <x:c r="L129" s="24"/>
      <x:c r="M129" s="24"/>
      <x:c r="N129" s="24"/>
      <x:c r="O129" s="25" t="str">
        <x:f>IF(OR(A129="",NOT(ISNUMBER(F129)),D129=""),"",I129-SUM(J129:N129)-F129)</x:f>
      </x:c>
      <x:c r="P129" s="25" t="str">
        <x:f>IF(O129="","",O129+IF(OR(D129="Unlisted",D129="Listed",D129="On hold"),F129,0))</x:f>
      </x:c>
      <x:c r="Q129" s="21" t="str">
        <x:f>IF(COUNTA(A129:N129)=0,"",IF(A129="","Missing SKU",IF(COUNTIF($A$10:$A$209,A129)&gt;1,"Duplicate SKU",IF(B129="","Add item",IF(NOT(OR(D129="Unlisted",D129="Listed",D129="On hold",D129="Sold",D129="Written off")),"Choose status",IF(NOT(ISNUMBER(F129)),"Add stock cost",IF(F129&lt;0,"Check stock cost",IF(J129&gt;I129,"Check refund","OK"))))))))</x:f>
      </x:c>
    </x:row>
    <x:row r="130" ht="26" customHeight="1">
      <x:c r="A130" s="22"/>
      <x:c r="B130" s="22"/>
      <x:c r="C130" s="22"/>
      <x:c r="D130" s="22"/>
      <x:c r="E130" s="23"/>
      <x:c r="F130" s="24"/>
      <x:c r="G130" s="22"/>
      <x:c r="H130" s="22"/>
      <x:c r="I130" s="24"/>
      <x:c r="J130" s="24"/>
      <x:c r="K130" s="24"/>
      <x:c r="L130" s="24"/>
      <x:c r="M130" s="24"/>
      <x:c r="N130" s="24"/>
      <x:c r="O130" s="25" t="str">
        <x:f>IF(OR(A130="",NOT(ISNUMBER(F130)),D130=""),"",I130-SUM(J130:N130)-F130)</x:f>
      </x:c>
      <x:c r="P130" s="25" t="str">
        <x:f>IF(O130="","",O130+IF(OR(D130="Unlisted",D130="Listed",D130="On hold"),F130,0))</x:f>
      </x:c>
      <x:c r="Q130" s="21" t="str">
        <x:f>IF(COUNTA(A130:N130)=0,"",IF(A130="","Missing SKU",IF(COUNTIF($A$10:$A$209,A130)&gt;1,"Duplicate SKU",IF(B130="","Add item",IF(NOT(OR(D130="Unlisted",D130="Listed",D130="On hold",D130="Sold",D130="Written off")),"Choose status",IF(NOT(ISNUMBER(F130)),"Add stock cost",IF(F130&lt;0,"Check stock cost",IF(J130&gt;I130,"Check refund","OK"))))))))</x:f>
      </x:c>
    </x:row>
    <x:row r="131" ht="26" customHeight="1">
      <x:c r="A131" s="22"/>
      <x:c r="B131" s="22"/>
      <x:c r="C131" s="22"/>
      <x:c r="D131" s="22"/>
      <x:c r="E131" s="23"/>
      <x:c r="F131" s="24"/>
      <x:c r="G131" s="22"/>
      <x:c r="H131" s="22"/>
      <x:c r="I131" s="24"/>
      <x:c r="J131" s="24"/>
      <x:c r="K131" s="24"/>
      <x:c r="L131" s="24"/>
      <x:c r="M131" s="24"/>
      <x:c r="N131" s="24"/>
      <x:c r="O131" s="25" t="str">
        <x:f>IF(OR(A131="",NOT(ISNUMBER(F131)),D131=""),"",I131-SUM(J131:N131)-F131)</x:f>
      </x:c>
      <x:c r="P131" s="25" t="str">
        <x:f>IF(O131="","",O131+IF(OR(D131="Unlisted",D131="Listed",D131="On hold"),F131,0))</x:f>
      </x:c>
      <x:c r="Q131" s="21" t="str">
        <x:f>IF(COUNTA(A131:N131)=0,"",IF(A131="","Missing SKU",IF(COUNTIF($A$10:$A$209,A131)&gt;1,"Duplicate SKU",IF(B131="","Add item",IF(NOT(OR(D131="Unlisted",D131="Listed",D131="On hold",D131="Sold",D131="Written off")),"Choose status",IF(NOT(ISNUMBER(F131)),"Add stock cost",IF(F131&lt;0,"Check stock cost",IF(J131&gt;I131,"Check refund","OK"))))))))</x:f>
      </x:c>
    </x:row>
    <x:row r="132" ht="26" customHeight="1">
      <x:c r="A132" s="22"/>
      <x:c r="B132" s="22"/>
      <x:c r="C132" s="22"/>
      <x:c r="D132" s="22"/>
      <x:c r="E132" s="23"/>
      <x:c r="F132" s="24"/>
      <x:c r="G132" s="22"/>
      <x:c r="H132" s="22"/>
      <x:c r="I132" s="24"/>
      <x:c r="J132" s="24"/>
      <x:c r="K132" s="24"/>
      <x:c r="L132" s="24"/>
      <x:c r="M132" s="24"/>
      <x:c r="N132" s="24"/>
      <x:c r="O132" s="25" t="str">
        <x:f>IF(OR(A132="",NOT(ISNUMBER(F132)),D132=""),"",I132-SUM(J132:N132)-F132)</x:f>
      </x:c>
      <x:c r="P132" s="25" t="str">
        <x:f>IF(O132="","",O132+IF(OR(D132="Unlisted",D132="Listed",D132="On hold"),F132,0))</x:f>
      </x:c>
      <x:c r="Q132" s="21" t="str">
        <x:f>IF(COUNTA(A132:N132)=0,"",IF(A132="","Missing SKU",IF(COUNTIF($A$10:$A$209,A132)&gt;1,"Duplicate SKU",IF(B132="","Add item",IF(NOT(OR(D132="Unlisted",D132="Listed",D132="On hold",D132="Sold",D132="Written off")),"Choose status",IF(NOT(ISNUMBER(F132)),"Add stock cost",IF(F132&lt;0,"Check stock cost",IF(J132&gt;I132,"Check refund","OK"))))))))</x:f>
      </x:c>
    </x:row>
    <x:row r="133" ht="26" customHeight="1">
      <x:c r="A133" s="22"/>
      <x:c r="B133" s="22"/>
      <x:c r="C133" s="22"/>
      <x:c r="D133" s="22"/>
      <x:c r="E133" s="23"/>
      <x:c r="F133" s="24"/>
      <x:c r="G133" s="22"/>
      <x:c r="H133" s="22"/>
      <x:c r="I133" s="24"/>
      <x:c r="J133" s="24"/>
      <x:c r="K133" s="24"/>
      <x:c r="L133" s="24"/>
      <x:c r="M133" s="24"/>
      <x:c r="N133" s="24"/>
      <x:c r="O133" s="25" t="str">
        <x:f>IF(OR(A133="",NOT(ISNUMBER(F133)),D133=""),"",I133-SUM(J133:N133)-F133)</x:f>
      </x:c>
      <x:c r="P133" s="25" t="str">
        <x:f>IF(O133="","",O133+IF(OR(D133="Unlisted",D133="Listed",D133="On hold"),F133,0))</x:f>
      </x:c>
      <x:c r="Q133" s="21" t="str">
        <x:f>IF(COUNTA(A133:N133)=0,"",IF(A133="","Missing SKU",IF(COUNTIF($A$10:$A$209,A133)&gt;1,"Duplicate SKU",IF(B133="","Add item",IF(NOT(OR(D133="Unlisted",D133="Listed",D133="On hold",D133="Sold",D133="Written off")),"Choose status",IF(NOT(ISNUMBER(F133)),"Add stock cost",IF(F133&lt;0,"Check stock cost",IF(J133&gt;I133,"Check refund","OK"))))))))</x:f>
      </x:c>
    </x:row>
    <x:row r="134" ht="26" customHeight="1">
      <x:c r="A134" s="22"/>
      <x:c r="B134" s="22"/>
      <x:c r="C134" s="22"/>
      <x:c r="D134" s="22"/>
      <x:c r="E134" s="23"/>
      <x:c r="F134" s="24"/>
      <x:c r="G134" s="22"/>
      <x:c r="H134" s="22"/>
      <x:c r="I134" s="24"/>
      <x:c r="J134" s="24"/>
      <x:c r="K134" s="24"/>
      <x:c r="L134" s="24"/>
      <x:c r="M134" s="24"/>
      <x:c r="N134" s="24"/>
      <x:c r="O134" s="25" t="str">
        <x:f>IF(OR(A134="",NOT(ISNUMBER(F134)),D134=""),"",I134-SUM(J134:N134)-F134)</x:f>
      </x:c>
      <x:c r="P134" s="25" t="str">
        <x:f>IF(O134="","",O134+IF(OR(D134="Unlisted",D134="Listed",D134="On hold"),F134,0))</x:f>
      </x:c>
      <x:c r="Q134" s="21" t="str">
        <x:f>IF(COUNTA(A134:N134)=0,"",IF(A134="","Missing SKU",IF(COUNTIF($A$10:$A$209,A134)&gt;1,"Duplicate SKU",IF(B134="","Add item",IF(NOT(OR(D134="Unlisted",D134="Listed",D134="On hold",D134="Sold",D134="Written off")),"Choose status",IF(NOT(ISNUMBER(F134)),"Add stock cost",IF(F134&lt;0,"Check stock cost",IF(J134&gt;I134,"Check refund","OK"))))))))</x:f>
      </x:c>
    </x:row>
    <x:row r="135" ht="26" customHeight="1">
      <x:c r="A135" s="22"/>
      <x:c r="B135" s="22"/>
      <x:c r="C135" s="22"/>
      <x:c r="D135" s="22"/>
      <x:c r="E135" s="23"/>
      <x:c r="F135" s="24"/>
      <x:c r="G135" s="22"/>
      <x:c r="H135" s="22"/>
      <x:c r="I135" s="24"/>
      <x:c r="J135" s="24"/>
      <x:c r="K135" s="24"/>
      <x:c r="L135" s="24"/>
      <x:c r="M135" s="24"/>
      <x:c r="N135" s="24"/>
      <x:c r="O135" s="25" t="str">
        <x:f>IF(OR(A135="",NOT(ISNUMBER(F135)),D135=""),"",I135-SUM(J135:N135)-F135)</x:f>
      </x:c>
      <x:c r="P135" s="25" t="str">
        <x:f>IF(O135="","",O135+IF(OR(D135="Unlisted",D135="Listed",D135="On hold"),F135,0))</x:f>
      </x:c>
      <x:c r="Q135" s="21" t="str">
        <x:f>IF(COUNTA(A135:N135)=0,"",IF(A135="","Missing SKU",IF(COUNTIF($A$10:$A$209,A135)&gt;1,"Duplicate SKU",IF(B135="","Add item",IF(NOT(OR(D135="Unlisted",D135="Listed",D135="On hold",D135="Sold",D135="Written off")),"Choose status",IF(NOT(ISNUMBER(F135)),"Add stock cost",IF(F135&lt;0,"Check stock cost",IF(J135&gt;I135,"Check refund","OK"))))))))</x:f>
      </x:c>
    </x:row>
    <x:row r="136" ht="26" customHeight="1">
      <x:c r="A136" s="22"/>
      <x:c r="B136" s="22"/>
      <x:c r="C136" s="22"/>
      <x:c r="D136" s="22"/>
      <x:c r="E136" s="23"/>
      <x:c r="F136" s="24"/>
      <x:c r="G136" s="22"/>
      <x:c r="H136" s="22"/>
      <x:c r="I136" s="24"/>
      <x:c r="J136" s="24"/>
      <x:c r="K136" s="24"/>
      <x:c r="L136" s="24"/>
      <x:c r="M136" s="24"/>
      <x:c r="N136" s="24"/>
      <x:c r="O136" s="25" t="str">
        <x:f>IF(OR(A136="",NOT(ISNUMBER(F136)),D136=""),"",I136-SUM(J136:N136)-F136)</x:f>
      </x:c>
      <x:c r="P136" s="25" t="str">
        <x:f>IF(O136="","",O136+IF(OR(D136="Unlisted",D136="Listed",D136="On hold"),F136,0))</x:f>
      </x:c>
      <x:c r="Q136" s="21" t="str">
        <x:f>IF(COUNTA(A136:N136)=0,"",IF(A136="","Missing SKU",IF(COUNTIF($A$10:$A$209,A136)&gt;1,"Duplicate SKU",IF(B136="","Add item",IF(NOT(OR(D136="Unlisted",D136="Listed",D136="On hold",D136="Sold",D136="Written off")),"Choose status",IF(NOT(ISNUMBER(F136)),"Add stock cost",IF(F136&lt;0,"Check stock cost",IF(J136&gt;I136,"Check refund","OK"))))))))</x:f>
      </x:c>
    </x:row>
    <x:row r="137" ht="26" customHeight="1">
      <x:c r="A137" s="22"/>
      <x:c r="B137" s="22"/>
      <x:c r="C137" s="22"/>
      <x:c r="D137" s="22"/>
      <x:c r="E137" s="23"/>
      <x:c r="F137" s="24"/>
      <x:c r="G137" s="22"/>
      <x:c r="H137" s="22"/>
      <x:c r="I137" s="24"/>
      <x:c r="J137" s="24"/>
      <x:c r="K137" s="24"/>
      <x:c r="L137" s="24"/>
      <x:c r="M137" s="24"/>
      <x:c r="N137" s="24"/>
      <x:c r="O137" s="25" t="str">
        <x:f>IF(OR(A137="",NOT(ISNUMBER(F137)),D137=""),"",I137-SUM(J137:N137)-F137)</x:f>
      </x:c>
      <x:c r="P137" s="25" t="str">
        <x:f>IF(O137="","",O137+IF(OR(D137="Unlisted",D137="Listed",D137="On hold"),F137,0))</x:f>
      </x:c>
      <x:c r="Q137" s="21" t="str">
        <x:f>IF(COUNTA(A137:N137)=0,"",IF(A137="","Missing SKU",IF(COUNTIF($A$10:$A$209,A137)&gt;1,"Duplicate SKU",IF(B137="","Add item",IF(NOT(OR(D137="Unlisted",D137="Listed",D137="On hold",D137="Sold",D137="Written off")),"Choose status",IF(NOT(ISNUMBER(F137)),"Add stock cost",IF(F137&lt;0,"Check stock cost",IF(J137&gt;I137,"Check refund","OK"))))))))</x:f>
      </x:c>
    </x:row>
    <x:row r="138" ht="26" customHeight="1">
      <x:c r="A138" s="22"/>
      <x:c r="B138" s="22"/>
      <x:c r="C138" s="22"/>
      <x:c r="D138" s="22"/>
      <x:c r="E138" s="23"/>
      <x:c r="F138" s="24"/>
      <x:c r="G138" s="22"/>
      <x:c r="H138" s="22"/>
      <x:c r="I138" s="24"/>
      <x:c r="J138" s="24"/>
      <x:c r="K138" s="24"/>
      <x:c r="L138" s="24"/>
      <x:c r="M138" s="24"/>
      <x:c r="N138" s="24"/>
      <x:c r="O138" s="25" t="str">
        <x:f>IF(OR(A138="",NOT(ISNUMBER(F138)),D138=""),"",I138-SUM(J138:N138)-F138)</x:f>
      </x:c>
      <x:c r="P138" s="25" t="str">
        <x:f>IF(O138="","",O138+IF(OR(D138="Unlisted",D138="Listed",D138="On hold"),F138,0))</x:f>
      </x:c>
      <x:c r="Q138" s="21" t="str">
        <x:f>IF(COUNTA(A138:N138)=0,"",IF(A138="","Missing SKU",IF(COUNTIF($A$10:$A$209,A138)&gt;1,"Duplicate SKU",IF(B138="","Add item",IF(NOT(OR(D138="Unlisted",D138="Listed",D138="On hold",D138="Sold",D138="Written off")),"Choose status",IF(NOT(ISNUMBER(F138)),"Add stock cost",IF(F138&lt;0,"Check stock cost",IF(J138&gt;I138,"Check refund","OK"))))))))</x:f>
      </x:c>
    </x:row>
    <x:row r="139" ht="26" customHeight="1">
      <x:c r="A139" s="22"/>
      <x:c r="B139" s="22"/>
      <x:c r="C139" s="22"/>
      <x:c r="D139" s="22"/>
      <x:c r="E139" s="23"/>
      <x:c r="F139" s="24"/>
      <x:c r="G139" s="22"/>
      <x:c r="H139" s="22"/>
      <x:c r="I139" s="24"/>
      <x:c r="J139" s="24"/>
      <x:c r="K139" s="24"/>
      <x:c r="L139" s="24"/>
      <x:c r="M139" s="24"/>
      <x:c r="N139" s="24"/>
      <x:c r="O139" s="25" t="str">
        <x:f>IF(OR(A139="",NOT(ISNUMBER(F139)),D139=""),"",I139-SUM(J139:N139)-F139)</x:f>
      </x:c>
      <x:c r="P139" s="25" t="str">
        <x:f>IF(O139="","",O139+IF(OR(D139="Unlisted",D139="Listed",D139="On hold"),F139,0))</x:f>
      </x:c>
      <x:c r="Q139" s="21" t="str">
        <x:f>IF(COUNTA(A139:N139)=0,"",IF(A139="","Missing SKU",IF(COUNTIF($A$10:$A$209,A139)&gt;1,"Duplicate SKU",IF(B139="","Add item",IF(NOT(OR(D139="Unlisted",D139="Listed",D139="On hold",D139="Sold",D139="Written off")),"Choose status",IF(NOT(ISNUMBER(F139)),"Add stock cost",IF(F139&lt;0,"Check stock cost",IF(J139&gt;I139,"Check refund","OK"))))))))</x:f>
      </x:c>
    </x:row>
    <x:row r="140" ht="26" customHeight="1">
      <x:c r="A140" s="22"/>
      <x:c r="B140" s="22"/>
      <x:c r="C140" s="22"/>
      <x:c r="D140" s="22"/>
      <x:c r="E140" s="23"/>
      <x:c r="F140" s="24"/>
      <x:c r="G140" s="22"/>
      <x:c r="H140" s="22"/>
      <x:c r="I140" s="24"/>
      <x:c r="J140" s="24"/>
      <x:c r="K140" s="24"/>
      <x:c r="L140" s="24"/>
      <x:c r="M140" s="24"/>
      <x:c r="N140" s="24"/>
      <x:c r="O140" s="25" t="str">
        <x:f>IF(OR(A140="",NOT(ISNUMBER(F140)),D140=""),"",I140-SUM(J140:N140)-F140)</x:f>
      </x:c>
      <x:c r="P140" s="25" t="str">
        <x:f>IF(O140="","",O140+IF(OR(D140="Unlisted",D140="Listed",D140="On hold"),F140,0))</x:f>
      </x:c>
      <x:c r="Q140" s="21" t="str">
        <x:f>IF(COUNTA(A140:N140)=0,"",IF(A140="","Missing SKU",IF(COUNTIF($A$10:$A$209,A140)&gt;1,"Duplicate SKU",IF(B140="","Add item",IF(NOT(OR(D140="Unlisted",D140="Listed",D140="On hold",D140="Sold",D140="Written off")),"Choose status",IF(NOT(ISNUMBER(F140)),"Add stock cost",IF(F140&lt;0,"Check stock cost",IF(J140&gt;I140,"Check refund","OK"))))))))</x:f>
      </x:c>
    </x:row>
    <x:row r="141" ht="26" customHeight="1">
      <x:c r="A141" s="22"/>
      <x:c r="B141" s="22"/>
      <x:c r="C141" s="22"/>
      <x:c r="D141" s="22"/>
      <x:c r="E141" s="23"/>
      <x:c r="F141" s="24"/>
      <x:c r="G141" s="22"/>
      <x:c r="H141" s="22"/>
      <x:c r="I141" s="24"/>
      <x:c r="J141" s="24"/>
      <x:c r="K141" s="24"/>
      <x:c r="L141" s="24"/>
      <x:c r="M141" s="24"/>
      <x:c r="N141" s="24"/>
      <x:c r="O141" s="25" t="str">
        <x:f>IF(OR(A141="",NOT(ISNUMBER(F141)),D141=""),"",I141-SUM(J141:N141)-F141)</x:f>
      </x:c>
      <x:c r="P141" s="25" t="str">
        <x:f>IF(O141="","",O141+IF(OR(D141="Unlisted",D141="Listed",D141="On hold"),F141,0))</x:f>
      </x:c>
      <x:c r="Q141" s="21" t="str">
        <x:f>IF(COUNTA(A141:N141)=0,"",IF(A141="","Missing SKU",IF(COUNTIF($A$10:$A$209,A141)&gt;1,"Duplicate SKU",IF(B141="","Add item",IF(NOT(OR(D141="Unlisted",D141="Listed",D141="On hold",D141="Sold",D141="Written off")),"Choose status",IF(NOT(ISNUMBER(F141)),"Add stock cost",IF(F141&lt;0,"Check stock cost",IF(J141&gt;I141,"Check refund","OK"))))))))</x:f>
      </x:c>
    </x:row>
    <x:row r="142" ht="26" customHeight="1">
      <x:c r="A142" s="22"/>
      <x:c r="B142" s="22"/>
      <x:c r="C142" s="22"/>
      <x:c r="D142" s="22"/>
      <x:c r="E142" s="23"/>
      <x:c r="F142" s="24"/>
      <x:c r="G142" s="22"/>
      <x:c r="H142" s="22"/>
      <x:c r="I142" s="24"/>
      <x:c r="J142" s="24"/>
      <x:c r="K142" s="24"/>
      <x:c r="L142" s="24"/>
      <x:c r="M142" s="24"/>
      <x:c r="N142" s="24"/>
      <x:c r="O142" s="25" t="str">
        <x:f>IF(OR(A142="",NOT(ISNUMBER(F142)),D142=""),"",I142-SUM(J142:N142)-F142)</x:f>
      </x:c>
      <x:c r="P142" s="25" t="str">
        <x:f>IF(O142="","",O142+IF(OR(D142="Unlisted",D142="Listed",D142="On hold"),F142,0))</x:f>
      </x:c>
      <x:c r="Q142" s="21" t="str">
        <x:f>IF(COUNTA(A142:N142)=0,"",IF(A142="","Missing SKU",IF(COUNTIF($A$10:$A$209,A142)&gt;1,"Duplicate SKU",IF(B142="","Add item",IF(NOT(OR(D142="Unlisted",D142="Listed",D142="On hold",D142="Sold",D142="Written off")),"Choose status",IF(NOT(ISNUMBER(F142)),"Add stock cost",IF(F142&lt;0,"Check stock cost",IF(J142&gt;I142,"Check refund","OK"))))))))</x:f>
      </x:c>
    </x:row>
    <x:row r="143" ht="26" customHeight="1">
      <x:c r="A143" s="22"/>
      <x:c r="B143" s="22"/>
      <x:c r="C143" s="22"/>
      <x:c r="D143" s="22"/>
      <x:c r="E143" s="23"/>
      <x:c r="F143" s="24"/>
      <x:c r="G143" s="22"/>
      <x:c r="H143" s="22"/>
      <x:c r="I143" s="24"/>
      <x:c r="J143" s="24"/>
      <x:c r="K143" s="24"/>
      <x:c r="L143" s="24"/>
      <x:c r="M143" s="24"/>
      <x:c r="N143" s="24"/>
      <x:c r="O143" s="25" t="str">
        <x:f>IF(OR(A143="",NOT(ISNUMBER(F143)),D143=""),"",I143-SUM(J143:N143)-F143)</x:f>
      </x:c>
      <x:c r="P143" s="25" t="str">
        <x:f>IF(O143="","",O143+IF(OR(D143="Unlisted",D143="Listed",D143="On hold"),F143,0))</x:f>
      </x:c>
      <x:c r="Q143" s="21" t="str">
        <x:f>IF(COUNTA(A143:N143)=0,"",IF(A143="","Missing SKU",IF(COUNTIF($A$10:$A$209,A143)&gt;1,"Duplicate SKU",IF(B143="","Add item",IF(NOT(OR(D143="Unlisted",D143="Listed",D143="On hold",D143="Sold",D143="Written off")),"Choose status",IF(NOT(ISNUMBER(F143)),"Add stock cost",IF(F143&lt;0,"Check stock cost",IF(J143&gt;I143,"Check refund","OK"))))))))</x:f>
      </x:c>
    </x:row>
    <x:row r="144" ht="26" customHeight="1">
      <x:c r="A144" s="22"/>
      <x:c r="B144" s="22"/>
      <x:c r="C144" s="22"/>
      <x:c r="D144" s="22"/>
      <x:c r="E144" s="23"/>
      <x:c r="F144" s="24"/>
      <x:c r="G144" s="22"/>
      <x:c r="H144" s="22"/>
      <x:c r="I144" s="24"/>
      <x:c r="J144" s="24"/>
      <x:c r="K144" s="24"/>
      <x:c r="L144" s="24"/>
      <x:c r="M144" s="24"/>
      <x:c r="N144" s="24"/>
      <x:c r="O144" s="25" t="str">
        <x:f>IF(OR(A144="",NOT(ISNUMBER(F144)),D144=""),"",I144-SUM(J144:N144)-F144)</x:f>
      </x:c>
      <x:c r="P144" s="25" t="str">
        <x:f>IF(O144="","",O144+IF(OR(D144="Unlisted",D144="Listed",D144="On hold"),F144,0))</x:f>
      </x:c>
      <x:c r="Q144" s="21" t="str">
        <x:f>IF(COUNTA(A144:N144)=0,"",IF(A144="","Missing SKU",IF(COUNTIF($A$10:$A$209,A144)&gt;1,"Duplicate SKU",IF(B144="","Add item",IF(NOT(OR(D144="Unlisted",D144="Listed",D144="On hold",D144="Sold",D144="Written off")),"Choose status",IF(NOT(ISNUMBER(F144)),"Add stock cost",IF(F144&lt;0,"Check stock cost",IF(J144&gt;I144,"Check refund","OK"))))))))</x:f>
      </x:c>
    </x:row>
    <x:row r="145" ht="26" customHeight="1">
      <x:c r="A145" s="22"/>
      <x:c r="B145" s="22"/>
      <x:c r="C145" s="22"/>
      <x:c r="D145" s="22"/>
      <x:c r="E145" s="23"/>
      <x:c r="F145" s="24"/>
      <x:c r="G145" s="22"/>
      <x:c r="H145" s="22"/>
      <x:c r="I145" s="24"/>
      <x:c r="J145" s="24"/>
      <x:c r="K145" s="24"/>
      <x:c r="L145" s="24"/>
      <x:c r="M145" s="24"/>
      <x:c r="N145" s="24"/>
      <x:c r="O145" s="25" t="str">
        <x:f>IF(OR(A145="",NOT(ISNUMBER(F145)),D145=""),"",I145-SUM(J145:N145)-F145)</x:f>
      </x:c>
      <x:c r="P145" s="25" t="str">
        <x:f>IF(O145="","",O145+IF(OR(D145="Unlisted",D145="Listed",D145="On hold"),F145,0))</x:f>
      </x:c>
      <x:c r="Q145" s="21" t="str">
        <x:f>IF(COUNTA(A145:N145)=0,"",IF(A145="","Missing SKU",IF(COUNTIF($A$10:$A$209,A145)&gt;1,"Duplicate SKU",IF(B145="","Add item",IF(NOT(OR(D145="Unlisted",D145="Listed",D145="On hold",D145="Sold",D145="Written off")),"Choose status",IF(NOT(ISNUMBER(F145)),"Add stock cost",IF(F145&lt;0,"Check stock cost",IF(J145&gt;I145,"Check refund","OK"))))))))</x:f>
      </x:c>
    </x:row>
    <x:row r="146" ht="26" customHeight="1">
      <x:c r="A146" s="22"/>
      <x:c r="B146" s="22"/>
      <x:c r="C146" s="22"/>
      <x:c r="D146" s="22"/>
      <x:c r="E146" s="23"/>
      <x:c r="F146" s="24"/>
      <x:c r="G146" s="22"/>
      <x:c r="H146" s="22"/>
      <x:c r="I146" s="24"/>
      <x:c r="J146" s="24"/>
      <x:c r="K146" s="24"/>
      <x:c r="L146" s="24"/>
      <x:c r="M146" s="24"/>
      <x:c r="N146" s="24"/>
      <x:c r="O146" s="25" t="str">
        <x:f>IF(OR(A146="",NOT(ISNUMBER(F146)),D146=""),"",I146-SUM(J146:N146)-F146)</x:f>
      </x:c>
      <x:c r="P146" s="25" t="str">
        <x:f>IF(O146="","",O146+IF(OR(D146="Unlisted",D146="Listed",D146="On hold"),F146,0))</x:f>
      </x:c>
      <x:c r="Q146" s="21" t="str">
        <x:f>IF(COUNTA(A146:N146)=0,"",IF(A146="","Missing SKU",IF(COUNTIF($A$10:$A$209,A146)&gt;1,"Duplicate SKU",IF(B146="","Add item",IF(NOT(OR(D146="Unlisted",D146="Listed",D146="On hold",D146="Sold",D146="Written off")),"Choose status",IF(NOT(ISNUMBER(F146)),"Add stock cost",IF(F146&lt;0,"Check stock cost",IF(J146&gt;I146,"Check refund","OK"))))))))</x:f>
      </x:c>
    </x:row>
    <x:row r="147" ht="26" customHeight="1">
      <x:c r="A147" s="22"/>
      <x:c r="B147" s="22"/>
      <x:c r="C147" s="22"/>
      <x:c r="D147" s="22"/>
      <x:c r="E147" s="23"/>
      <x:c r="F147" s="24"/>
      <x:c r="G147" s="22"/>
      <x:c r="H147" s="22"/>
      <x:c r="I147" s="24"/>
      <x:c r="J147" s="24"/>
      <x:c r="K147" s="24"/>
      <x:c r="L147" s="24"/>
      <x:c r="M147" s="24"/>
      <x:c r="N147" s="24"/>
      <x:c r="O147" s="25" t="str">
        <x:f>IF(OR(A147="",NOT(ISNUMBER(F147)),D147=""),"",I147-SUM(J147:N147)-F147)</x:f>
      </x:c>
      <x:c r="P147" s="25" t="str">
        <x:f>IF(O147="","",O147+IF(OR(D147="Unlisted",D147="Listed",D147="On hold"),F147,0))</x:f>
      </x:c>
      <x:c r="Q147" s="21" t="str">
        <x:f>IF(COUNTA(A147:N147)=0,"",IF(A147="","Missing SKU",IF(COUNTIF($A$10:$A$209,A147)&gt;1,"Duplicate SKU",IF(B147="","Add item",IF(NOT(OR(D147="Unlisted",D147="Listed",D147="On hold",D147="Sold",D147="Written off")),"Choose status",IF(NOT(ISNUMBER(F147)),"Add stock cost",IF(F147&lt;0,"Check stock cost",IF(J147&gt;I147,"Check refund","OK"))))))))</x:f>
      </x:c>
    </x:row>
    <x:row r="148" ht="26" customHeight="1">
      <x:c r="A148" s="22"/>
      <x:c r="B148" s="22"/>
      <x:c r="C148" s="22"/>
      <x:c r="D148" s="22"/>
      <x:c r="E148" s="23"/>
      <x:c r="F148" s="24"/>
      <x:c r="G148" s="22"/>
      <x:c r="H148" s="22"/>
      <x:c r="I148" s="24"/>
      <x:c r="J148" s="24"/>
      <x:c r="K148" s="24"/>
      <x:c r="L148" s="24"/>
      <x:c r="M148" s="24"/>
      <x:c r="N148" s="24"/>
      <x:c r="O148" s="25" t="str">
        <x:f>IF(OR(A148="",NOT(ISNUMBER(F148)),D148=""),"",I148-SUM(J148:N148)-F148)</x:f>
      </x:c>
      <x:c r="P148" s="25" t="str">
        <x:f>IF(O148="","",O148+IF(OR(D148="Unlisted",D148="Listed",D148="On hold"),F148,0))</x:f>
      </x:c>
      <x:c r="Q148" s="21" t="str">
        <x:f>IF(COUNTA(A148:N148)=0,"",IF(A148="","Missing SKU",IF(COUNTIF($A$10:$A$209,A148)&gt;1,"Duplicate SKU",IF(B148="","Add item",IF(NOT(OR(D148="Unlisted",D148="Listed",D148="On hold",D148="Sold",D148="Written off")),"Choose status",IF(NOT(ISNUMBER(F148)),"Add stock cost",IF(F148&lt;0,"Check stock cost",IF(J148&gt;I148,"Check refund","OK"))))))))</x:f>
      </x:c>
    </x:row>
    <x:row r="149" ht="26" customHeight="1">
      <x:c r="A149" s="22"/>
      <x:c r="B149" s="22"/>
      <x:c r="C149" s="22"/>
      <x:c r="D149" s="22"/>
      <x:c r="E149" s="23"/>
      <x:c r="F149" s="24"/>
      <x:c r="G149" s="22"/>
      <x:c r="H149" s="22"/>
      <x:c r="I149" s="24"/>
      <x:c r="J149" s="24"/>
      <x:c r="K149" s="24"/>
      <x:c r="L149" s="24"/>
      <x:c r="M149" s="24"/>
      <x:c r="N149" s="24"/>
      <x:c r="O149" s="25" t="str">
        <x:f>IF(OR(A149="",NOT(ISNUMBER(F149)),D149=""),"",I149-SUM(J149:N149)-F149)</x:f>
      </x:c>
      <x:c r="P149" s="25" t="str">
        <x:f>IF(O149="","",O149+IF(OR(D149="Unlisted",D149="Listed",D149="On hold"),F149,0))</x:f>
      </x:c>
      <x:c r="Q149" s="21" t="str">
        <x:f>IF(COUNTA(A149:N149)=0,"",IF(A149="","Missing SKU",IF(COUNTIF($A$10:$A$209,A149)&gt;1,"Duplicate SKU",IF(B149="","Add item",IF(NOT(OR(D149="Unlisted",D149="Listed",D149="On hold",D149="Sold",D149="Written off")),"Choose status",IF(NOT(ISNUMBER(F149)),"Add stock cost",IF(F149&lt;0,"Check stock cost",IF(J149&gt;I149,"Check refund","OK"))))))))</x:f>
      </x:c>
    </x:row>
    <x:row r="150" ht="26" customHeight="1">
      <x:c r="A150" s="22"/>
      <x:c r="B150" s="22"/>
      <x:c r="C150" s="22"/>
      <x:c r="D150" s="22"/>
      <x:c r="E150" s="23"/>
      <x:c r="F150" s="24"/>
      <x:c r="G150" s="22"/>
      <x:c r="H150" s="22"/>
      <x:c r="I150" s="24"/>
      <x:c r="J150" s="24"/>
      <x:c r="K150" s="24"/>
      <x:c r="L150" s="24"/>
      <x:c r="M150" s="24"/>
      <x:c r="N150" s="24"/>
      <x:c r="O150" s="25" t="str">
        <x:f>IF(OR(A150="",NOT(ISNUMBER(F150)),D150=""),"",I150-SUM(J150:N150)-F150)</x:f>
      </x:c>
      <x:c r="P150" s="25" t="str">
        <x:f>IF(O150="","",O150+IF(OR(D150="Unlisted",D150="Listed",D150="On hold"),F150,0))</x:f>
      </x:c>
      <x:c r="Q150" s="21" t="str">
        <x:f>IF(COUNTA(A150:N150)=0,"",IF(A150="","Missing SKU",IF(COUNTIF($A$10:$A$209,A150)&gt;1,"Duplicate SKU",IF(B150="","Add item",IF(NOT(OR(D150="Unlisted",D150="Listed",D150="On hold",D150="Sold",D150="Written off")),"Choose status",IF(NOT(ISNUMBER(F150)),"Add stock cost",IF(F150&lt;0,"Check stock cost",IF(J150&gt;I150,"Check refund","OK"))))))))</x:f>
      </x:c>
    </x:row>
    <x:row r="151" ht="26" customHeight="1">
      <x:c r="A151" s="22"/>
      <x:c r="B151" s="22"/>
      <x:c r="C151" s="22"/>
      <x:c r="D151" s="22"/>
      <x:c r="E151" s="23"/>
      <x:c r="F151" s="24"/>
      <x:c r="G151" s="22"/>
      <x:c r="H151" s="22"/>
      <x:c r="I151" s="24"/>
      <x:c r="J151" s="24"/>
      <x:c r="K151" s="24"/>
      <x:c r="L151" s="24"/>
      <x:c r="M151" s="24"/>
      <x:c r="N151" s="24"/>
      <x:c r="O151" s="25" t="str">
        <x:f>IF(OR(A151="",NOT(ISNUMBER(F151)),D151=""),"",I151-SUM(J151:N151)-F151)</x:f>
      </x:c>
      <x:c r="P151" s="25" t="str">
        <x:f>IF(O151="","",O151+IF(OR(D151="Unlisted",D151="Listed",D151="On hold"),F151,0))</x:f>
      </x:c>
      <x:c r="Q151" s="21" t="str">
        <x:f>IF(COUNTA(A151:N151)=0,"",IF(A151="","Missing SKU",IF(COUNTIF($A$10:$A$209,A151)&gt;1,"Duplicate SKU",IF(B151="","Add item",IF(NOT(OR(D151="Unlisted",D151="Listed",D151="On hold",D151="Sold",D151="Written off")),"Choose status",IF(NOT(ISNUMBER(F151)),"Add stock cost",IF(F151&lt;0,"Check stock cost",IF(J151&gt;I151,"Check refund","OK"))))))))</x:f>
      </x:c>
    </x:row>
    <x:row r="152" ht="26" customHeight="1">
      <x:c r="A152" s="22"/>
      <x:c r="B152" s="22"/>
      <x:c r="C152" s="22"/>
      <x:c r="D152" s="22"/>
      <x:c r="E152" s="23"/>
      <x:c r="F152" s="24"/>
      <x:c r="G152" s="22"/>
      <x:c r="H152" s="22"/>
      <x:c r="I152" s="24"/>
      <x:c r="J152" s="24"/>
      <x:c r="K152" s="24"/>
      <x:c r="L152" s="24"/>
      <x:c r="M152" s="24"/>
      <x:c r="N152" s="24"/>
      <x:c r="O152" s="25" t="str">
        <x:f>IF(OR(A152="",NOT(ISNUMBER(F152)),D152=""),"",I152-SUM(J152:N152)-F152)</x:f>
      </x:c>
      <x:c r="P152" s="25" t="str">
        <x:f>IF(O152="","",O152+IF(OR(D152="Unlisted",D152="Listed",D152="On hold"),F152,0))</x:f>
      </x:c>
      <x:c r="Q152" s="21" t="str">
        <x:f>IF(COUNTA(A152:N152)=0,"",IF(A152="","Missing SKU",IF(COUNTIF($A$10:$A$209,A152)&gt;1,"Duplicate SKU",IF(B152="","Add item",IF(NOT(OR(D152="Unlisted",D152="Listed",D152="On hold",D152="Sold",D152="Written off")),"Choose status",IF(NOT(ISNUMBER(F152)),"Add stock cost",IF(F152&lt;0,"Check stock cost",IF(J152&gt;I152,"Check refund","OK"))))))))</x:f>
      </x:c>
    </x:row>
    <x:row r="153" ht="26" customHeight="1">
      <x:c r="A153" s="22"/>
      <x:c r="B153" s="22"/>
      <x:c r="C153" s="22"/>
      <x:c r="D153" s="22"/>
      <x:c r="E153" s="23"/>
      <x:c r="F153" s="24"/>
      <x:c r="G153" s="22"/>
      <x:c r="H153" s="22"/>
      <x:c r="I153" s="24"/>
      <x:c r="J153" s="24"/>
      <x:c r="K153" s="24"/>
      <x:c r="L153" s="24"/>
      <x:c r="M153" s="24"/>
      <x:c r="N153" s="24"/>
      <x:c r="O153" s="25" t="str">
        <x:f>IF(OR(A153="",NOT(ISNUMBER(F153)),D153=""),"",I153-SUM(J153:N153)-F153)</x:f>
      </x:c>
      <x:c r="P153" s="25" t="str">
        <x:f>IF(O153="","",O153+IF(OR(D153="Unlisted",D153="Listed",D153="On hold"),F153,0))</x:f>
      </x:c>
      <x:c r="Q153" s="21" t="str">
        <x:f>IF(COUNTA(A153:N153)=0,"",IF(A153="","Missing SKU",IF(COUNTIF($A$10:$A$209,A153)&gt;1,"Duplicate SKU",IF(B153="","Add item",IF(NOT(OR(D153="Unlisted",D153="Listed",D153="On hold",D153="Sold",D153="Written off")),"Choose status",IF(NOT(ISNUMBER(F153)),"Add stock cost",IF(F153&lt;0,"Check stock cost",IF(J153&gt;I153,"Check refund","OK"))))))))</x:f>
      </x:c>
    </x:row>
    <x:row r="154" ht="26" customHeight="1">
      <x:c r="A154" s="22"/>
      <x:c r="B154" s="22"/>
      <x:c r="C154" s="22"/>
      <x:c r="D154" s="22"/>
      <x:c r="E154" s="23"/>
      <x:c r="F154" s="24"/>
      <x:c r="G154" s="22"/>
      <x:c r="H154" s="22"/>
      <x:c r="I154" s="24"/>
      <x:c r="J154" s="24"/>
      <x:c r="K154" s="24"/>
      <x:c r="L154" s="24"/>
      <x:c r="M154" s="24"/>
      <x:c r="N154" s="24"/>
      <x:c r="O154" s="25" t="str">
        <x:f>IF(OR(A154="",NOT(ISNUMBER(F154)),D154=""),"",I154-SUM(J154:N154)-F154)</x:f>
      </x:c>
      <x:c r="P154" s="25" t="str">
        <x:f>IF(O154="","",O154+IF(OR(D154="Unlisted",D154="Listed",D154="On hold"),F154,0))</x:f>
      </x:c>
      <x:c r="Q154" s="21" t="str">
        <x:f>IF(COUNTA(A154:N154)=0,"",IF(A154="","Missing SKU",IF(COUNTIF($A$10:$A$209,A154)&gt;1,"Duplicate SKU",IF(B154="","Add item",IF(NOT(OR(D154="Unlisted",D154="Listed",D154="On hold",D154="Sold",D154="Written off")),"Choose status",IF(NOT(ISNUMBER(F154)),"Add stock cost",IF(F154&lt;0,"Check stock cost",IF(J154&gt;I154,"Check refund","OK"))))))))</x:f>
      </x:c>
    </x:row>
    <x:row r="155" ht="26" customHeight="1">
      <x:c r="A155" s="22"/>
      <x:c r="B155" s="22"/>
      <x:c r="C155" s="22"/>
      <x:c r="D155" s="22"/>
      <x:c r="E155" s="23"/>
      <x:c r="F155" s="24"/>
      <x:c r="G155" s="22"/>
      <x:c r="H155" s="22"/>
      <x:c r="I155" s="24"/>
      <x:c r="J155" s="24"/>
      <x:c r="K155" s="24"/>
      <x:c r="L155" s="24"/>
      <x:c r="M155" s="24"/>
      <x:c r="N155" s="24"/>
      <x:c r="O155" s="25" t="str">
        <x:f>IF(OR(A155="",NOT(ISNUMBER(F155)),D155=""),"",I155-SUM(J155:N155)-F155)</x:f>
      </x:c>
      <x:c r="P155" s="25" t="str">
        <x:f>IF(O155="","",O155+IF(OR(D155="Unlisted",D155="Listed",D155="On hold"),F155,0))</x:f>
      </x:c>
      <x:c r="Q155" s="21" t="str">
        <x:f>IF(COUNTA(A155:N155)=0,"",IF(A155="","Missing SKU",IF(COUNTIF($A$10:$A$209,A155)&gt;1,"Duplicate SKU",IF(B155="","Add item",IF(NOT(OR(D155="Unlisted",D155="Listed",D155="On hold",D155="Sold",D155="Written off")),"Choose status",IF(NOT(ISNUMBER(F155)),"Add stock cost",IF(F155&lt;0,"Check stock cost",IF(J155&gt;I155,"Check refund","OK"))))))))</x:f>
      </x:c>
    </x:row>
    <x:row r="156" ht="26" customHeight="1">
      <x:c r="A156" s="22"/>
      <x:c r="B156" s="22"/>
      <x:c r="C156" s="22"/>
      <x:c r="D156" s="22"/>
      <x:c r="E156" s="23"/>
      <x:c r="F156" s="24"/>
      <x:c r="G156" s="22"/>
      <x:c r="H156" s="22"/>
      <x:c r="I156" s="24"/>
      <x:c r="J156" s="24"/>
      <x:c r="K156" s="24"/>
      <x:c r="L156" s="24"/>
      <x:c r="M156" s="24"/>
      <x:c r="N156" s="24"/>
      <x:c r="O156" s="25" t="str">
        <x:f>IF(OR(A156="",NOT(ISNUMBER(F156)),D156=""),"",I156-SUM(J156:N156)-F156)</x:f>
      </x:c>
      <x:c r="P156" s="25" t="str">
        <x:f>IF(O156="","",O156+IF(OR(D156="Unlisted",D156="Listed",D156="On hold"),F156,0))</x:f>
      </x:c>
      <x:c r="Q156" s="21" t="str">
        <x:f>IF(COUNTA(A156:N156)=0,"",IF(A156="","Missing SKU",IF(COUNTIF($A$10:$A$209,A156)&gt;1,"Duplicate SKU",IF(B156="","Add item",IF(NOT(OR(D156="Unlisted",D156="Listed",D156="On hold",D156="Sold",D156="Written off")),"Choose status",IF(NOT(ISNUMBER(F156)),"Add stock cost",IF(F156&lt;0,"Check stock cost",IF(J156&gt;I156,"Check refund","OK"))))))))</x:f>
      </x:c>
    </x:row>
    <x:row r="157" ht="26" customHeight="1">
      <x:c r="A157" s="22"/>
      <x:c r="B157" s="22"/>
      <x:c r="C157" s="22"/>
      <x:c r="D157" s="22"/>
      <x:c r="E157" s="23"/>
      <x:c r="F157" s="24"/>
      <x:c r="G157" s="22"/>
      <x:c r="H157" s="22"/>
      <x:c r="I157" s="24"/>
      <x:c r="J157" s="24"/>
      <x:c r="K157" s="24"/>
      <x:c r="L157" s="24"/>
      <x:c r="M157" s="24"/>
      <x:c r="N157" s="24"/>
      <x:c r="O157" s="25" t="str">
        <x:f>IF(OR(A157="",NOT(ISNUMBER(F157)),D157=""),"",I157-SUM(J157:N157)-F157)</x:f>
      </x:c>
      <x:c r="P157" s="25" t="str">
        <x:f>IF(O157="","",O157+IF(OR(D157="Unlisted",D157="Listed",D157="On hold"),F157,0))</x:f>
      </x:c>
      <x:c r="Q157" s="21" t="str">
        <x:f>IF(COUNTA(A157:N157)=0,"",IF(A157="","Missing SKU",IF(COUNTIF($A$10:$A$209,A157)&gt;1,"Duplicate SKU",IF(B157="","Add item",IF(NOT(OR(D157="Unlisted",D157="Listed",D157="On hold",D157="Sold",D157="Written off")),"Choose status",IF(NOT(ISNUMBER(F157)),"Add stock cost",IF(F157&lt;0,"Check stock cost",IF(J157&gt;I157,"Check refund","OK"))))))))</x:f>
      </x:c>
    </x:row>
    <x:row r="158" ht="26" customHeight="1">
      <x:c r="A158" s="22"/>
      <x:c r="B158" s="22"/>
      <x:c r="C158" s="22"/>
      <x:c r="D158" s="22"/>
      <x:c r="E158" s="23"/>
      <x:c r="F158" s="24"/>
      <x:c r="G158" s="22"/>
      <x:c r="H158" s="22"/>
      <x:c r="I158" s="24"/>
      <x:c r="J158" s="24"/>
      <x:c r="K158" s="24"/>
      <x:c r="L158" s="24"/>
      <x:c r="M158" s="24"/>
      <x:c r="N158" s="24"/>
      <x:c r="O158" s="25" t="str">
        <x:f>IF(OR(A158="",NOT(ISNUMBER(F158)),D158=""),"",I158-SUM(J158:N158)-F158)</x:f>
      </x:c>
      <x:c r="P158" s="25" t="str">
        <x:f>IF(O158="","",O158+IF(OR(D158="Unlisted",D158="Listed",D158="On hold"),F158,0))</x:f>
      </x:c>
      <x:c r="Q158" s="21" t="str">
        <x:f>IF(COUNTA(A158:N158)=0,"",IF(A158="","Missing SKU",IF(COUNTIF($A$10:$A$209,A158)&gt;1,"Duplicate SKU",IF(B158="","Add item",IF(NOT(OR(D158="Unlisted",D158="Listed",D158="On hold",D158="Sold",D158="Written off")),"Choose status",IF(NOT(ISNUMBER(F158)),"Add stock cost",IF(F158&lt;0,"Check stock cost",IF(J158&gt;I158,"Check refund","OK"))))))))</x:f>
      </x:c>
    </x:row>
    <x:row r="159" ht="26" customHeight="1">
      <x:c r="A159" s="22"/>
      <x:c r="B159" s="22"/>
      <x:c r="C159" s="22"/>
      <x:c r="D159" s="22"/>
      <x:c r="E159" s="23"/>
      <x:c r="F159" s="24"/>
      <x:c r="G159" s="22"/>
      <x:c r="H159" s="22"/>
      <x:c r="I159" s="24"/>
      <x:c r="J159" s="24"/>
      <x:c r="K159" s="24"/>
      <x:c r="L159" s="24"/>
      <x:c r="M159" s="24"/>
      <x:c r="N159" s="24"/>
      <x:c r="O159" s="25" t="str">
        <x:f>IF(OR(A159="",NOT(ISNUMBER(F159)),D159=""),"",I159-SUM(J159:N159)-F159)</x:f>
      </x:c>
      <x:c r="P159" s="25" t="str">
        <x:f>IF(O159="","",O159+IF(OR(D159="Unlisted",D159="Listed",D159="On hold"),F159,0))</x:f>
      </x:c>
      <x:c r="Q159" s="21" t="str">
        <x:f>IF(COUNTA(A159:N159)=0,"",IF(A159="","Missing SKU",IF(COUNTIF($A$10:$A$209,A159)&gt;1,"Duplicate SKU",IF(B159="","Add item",IF(NOT(OR(D159="Unlisted",D159="Listed",D159="On hold",D159="Sold",D159="Written off")),"Choose status",IF(NOT(ISNUMBER(F159)),"Add stock cost",IF(F159&lt;0,"Check stock cost",IF(J159&gt;I159,"Check refund","OK"))))))))</x:f>
      </x:c>
    </x:row>
    <x:row r="160" ht="26" customHeight="1">
      <x:c r="A160" s="22"/>
      <x:c r="B160" s="22"/>
      <x:c r="C160" s="22"/>
      <x:c r="D160" s="22"/>
      <x:c r="E160" s="23"/>
      <x:c r="F160" s="24"/>
      <x:c r="G160" s="22"/>
      <x:c r="H160" s="22"/>
      <x:c r="I160" s="24"/>
      <x:c r="J160" s="24"/>
      <x:c r="K160" s="24"/>
      <x:c r="L160" s="24"/>
      <x:c r="M160" s="24"/>
      <x:c r="N160" s="24"/>
      <x:c r="O160" s="25" t="str">
        <x:f>IF(OR(A160="",NOT(ISNUMBER(F160)),D160=""),"",I160-SUM(J160:N160)-F160)</x:f>
      </x:c>
      <x:c r="P160" s="25" t="str">
        <x:f>IF(O160="","",O160+IF(OR(D160="Unlisted",D160="Listed",D160="On hold"),F160,0))</x:f>
      </x:c>
      <x:c r="Q160" s="21" t="str">
        <x:f>IF(COUNTA(A160:N160)=0,"",IF(A160="","Missing SKU",IF(COUNTIF($A$10:$A$209,A160)&gt;1,"Duplicate SKU",IF(B160="","Add item",IF(NOT(OR(D160="Unlisted",D160="Listed",D160="On hold",D160="Sold",D160="Written off")),"Choose status",IF(NOT(ISNUMBER(F160)),"Add stock cost",IF(F160&lt;0,"Check stock cost",IF(J160&gt;I160,"Check refund","OK"))))))))</x:f>
      </x:c>
    </x:row>
    <x:row r="161" ht="26" customHeight="1">
      <x:c r="A161" s="22"/>
      <x:c r="B161" s="22"/>
      <x:c r="C161" s="22"/>
      <x:c r="D161" s="22"/>
      <x:c r="E161" s="23"/>
      <x:c r="F161" s="24"/>
      <x:c r="G161" s="22"/>
      <x:c r="H161" s="22"/>
      <x:c r="I161" s="24"/>
      <x:c r="J161" s="24"/>
      <x:c r="K161" s="24"/>
      <x:c r="L161" s="24"/>
      <x:c r="M161" s="24"/>
      <x:c r="N161" s="24"/>
      <x:c r="O161" s="25" t="str">
        <x:f>IF(OR(A161="",NOT(ISNUMBER(F161)),D161=""),"",I161-SUM(J161:N161)-F161)</x:f>
      </x:c>
      <x:c r="P161" s="25" t="str">
        <x:f>IF(O161="","",O161+IF(OR(D161="Unlisted",D161="Listed",D161="On hold"),F161,0))</x:f>
      </x:c>
      <x:c r="Q161" s="21" t="str">
        <x:f>IF(COUNTA(A161:N161)=0,"",IF(A161="","Missing SKU",IF(COUNTIF($A$10:$A$209,A161)&gt;1,"Duplicate SKU",IF(B161="","Add item",IF(NOT(OR(D161="Unlisted",D161="Listed",D161="On hold",D161="Sold",D161="Written off")),"Choose status",IF(NOT(ISNUMBER(F161)),"Add stock cost",IF(F161&lt;0,"Check stock cost",IF(J161&gt;I161,"Check refund","OK"))))))))</x:f>
      </x:c>
    </x:row>
    <x:row r="162" ht="26" customHeight="1">
      <x:c r="A162" s="22"/>
      <x:c r="B162" s="22"/>
      <x:c r="C162" s="22"/>
      <x:c r="D162" s="22"/>
      <x:c r="E162" s="23"/>
      <x:c r="F162" s="24"/>
      <x:c r="G162" s="22"/>
      <x:c r="H162" s="22"/>
      <x:c r="I162" s="24"/>
      <x:c r="J162" s="24"/>
      <x:c r="K162" s="24"/>
      <x:c r="L162" s="24"/>
      <x:c r="M162" s="24"/>
      <x:c r="N162" s="24"/>
      <x:c r="O162" s="25" t="str">
        <x:f>IF(OR(A162="",NOT(ISNUMBER(F162)),D162=""),"",I162-SUM(J162:N162)-F162)</x:f>
      </x:c>
      <x:c r="P162" s="25" t="str">
        <x:f>IF(O162="","",O162+IF(OR(D162="Unlisted",D162="Listed",D162="On hold"),F162,0))</x:f>
      </x:c>
      <x:c r="Q162" s="21" t="str">
        <x:f>IF(COUNTA(A162:N162)=0,"",IF(A162="","Missing SKU",IF(COUNTIF($A$10:$A$209,A162)&gt;1,"Duplicate SKU",IF(B162="","Add item",IF(NOT(OR(D162="Unlisted",D162="Listed",D162="On hold",D162="Sold",D162="Written off")),"Choose status",IF(NOT(ISNUMBER(F162)),"Add stock cost",IF(F162&lt;0,"Check stock cost",IF(J162&gt;I162,"Check refund","OK"))))))))</x:f>
      </x:c>
    </x:row>
    <x:row r="163" ht="26" customHeight="1">
      <x:c r="A163" s="22"/>
      <x:c r="B163" s="22"/>
      <x:c r="C163" s="22"/>
      <x:c r="D163" s="22"/>
      <x:c r="E163" s="23"/>
      <x:c r="F163" s="24"/>
      <x:c r="G163" s="22"/>
      <x:c r="H163" s="22"/>
      <x:c r="I163" s="24"/>
      <x:c r="J163" s="24"/>
      <x:c r="K163" s="24"/>
      <x:c r="L163" s="24"/>
      <x:c r="M163" s="24"/>
      <x:c r="N163" s="24"/>
      <x:c r="O163" s="25" t="str">
        <x:f>IF(OR(A163="",NOT(ISNUMBER(F163)),D163=""),"",I163-SUM(J163:N163)-F163)</x:f>
      </x:c>
      <x:c r="P163" s="25" t="str">
        <x:f>IF(O163="","",O163+IF(OR(D163="Unlisted",D163="Listed",D163="On hold"),F163,0))</x:f>
      </x:c>
      <x:c r="Q163" s="21" t="str">
        <x:f>IF(COUNTA(A163:N163)=0,"",IF(A163="","Missing SKU",IF(COUNTIF($A$10:$A$209,A163)&gt;1,"Duplicate SKU",IF(B163="","Add item",IF(NOT(OR(D163="Unlisted",D163="Listed",D163="On hold",D163="Sold",D163="Written off")),"Choose status",IF(NOT(ISNUMBER(F163)),"Add stock cost",IF(F163&lt;0,"Check stock cost",IF(J163&gt;I163,"Check refund","OK"))))))))</x:f>
      </x:c>
    </x:row>
    <x:row r="164" ht="26" customHeight="1">
      <x:c r="A164" s="22"/>
      <x:c r="B164" s="22"/>
      <x:c r="C164" s="22"/>
      <x:c r="D164" s="22"/>
      <x:c r="E164" s="23"/>
      <x:c r="F164" s="24"/>
      <x:c r="G164" s="22"/>
      <x:c r="H164" s="22"/>
      <x:c r="I164" s="24"/>
      <x:c r="J164" s="24"/>
      <x:c r="K164" s="24"/>
      <x:c r="L164" s="24"/>
      <x:c r="M164" s="24"/>
      <x:c r="N164" s="24"/>
      <x:c r="O164" s="25" t="str">
        <x:f>IF(OR(A164="",NOT(ISNUMBER(F164)),D164=""),"",I164-SUM(J164:N164)-F164)</x:f>
      </x:c>
      <x:c r="P164" s="25" t="str">
        <x:f>IF(O164="","",O164+IF(OR(D164="Unlisted",D164="Listed",D164="On hold"),F164,0))</x:f>
      </x:c>
      <x:c r="Q164" s="21" t="str">
        <x:f>IF(COUNTA(A164:N164)=0,"",IF(A164="","Missing SKU",IF(COUNTIF($A$10:$A$209,A164)&gt;1,"Duplicate SKU",IF(B164="","Add item",IF(NOT(OR(D164="Unlisted",D164="Listed",D164="On hold",D164="Sold",D164="Written off")),"Choose status",IF(NOT(ISNUMBER(F164)),"Add stock cost",IF(F164&lt;0,"Check stock cost",IF(J164&gt;I164,"Check refund","OK"))))))))</x:f>
      </x:c>
    </x:row>
    <x:row r="165" ht="26" customHeight="1">
      <x:c r="A165" s="22"/>
      <x:c r="B165" s="22"/>
      <x:c r="C165" s="22"/>
      <x:c r="D165" s="22"/>
      <x:c r="E165" s="23"/>
      <x:c r="F165" s="24"/>
      <x:c r="G165" s="22"/>
      <x:c r="H165" s="22"/>
      <x:c r="I165" s="24"/>
      <x:c r="J165" s="24"/>
      <x:c r="K165" s="24"/>
      <x:c r="L165" s="24"/>
      <x:c r="M165" s="24"/>
      <x:c r="N165" s="24"/>
      <x:c r="O165" s="25" t="str">
        <x:f>IF(OR(A165="",NOT(ISNUMBER(F165)),D165=""),"",I165-SUM(J165:N165)-F165)</x:f>
      </x:c>
      <x:c r="P165" s="25" t="str">
        <x:f>IF(O165="","",O165+IF(OR(D165="Unlisted",D165="Listed",D165="On hold"),F165,0))</x:f>
      </x:c>
      <x:c r="Q165" s="21" t="str">
        <x:f>IF(COUNTA(A165:N165)=0,"",IF(A165="","Missing SKU",IF(COUNTIF($A$10:$A$209,A165)&gt;1,"Duplicate SKU",IF(B165="","Add item",IF(NOT(OR(D165="Unlisted",D165="Listed",D165="On hold",D165="Sold",D165="Written off")),"Choose status",IF(NOT(ISNUMBER(F165)),"Add stock cost",IF(F165&lt;0,"Check stock cost",IF(J165&gt;I165,"Check refund","OK"))))))))</x:f>
      </x:c>
    </x:row>
    <x:row r="166" ht="26" customHeight="1">
      <x:c r="A166" s="22"/>
      <x:c r="B166" s="22"/>
      <x:c r="C166" s="22"/>
      <x:c r="D166" s="22"/>
      <x:c r="E166" s="23"/>
      <x:c r="F166" s="24"/>
      <x:c r="G166" s="22"/>
      <x:c r="H166" s="22"/>
      <x:c r="I166" s="24"/>
      <x:c r="J166" s="24"/>
      <x:c r="K166" s="24"/>
      <x:c r="L166" s="24"/>
      <x:c r="M166" s="24"/>
      <x:c r="N166" s="24"/>
      <x:c r="O166" s="25" t="str">
        <x:f>IF(OR(A166="",NOT(ISNUMBER(F166)),D166=""),"",I166-SUM(J166:N166)-F166)</x:f>
      </x:c>
      <x:c r="P166" s="25" t="str">
        <x:f>IF(O166="","",O166+IF(OR(D166="Unlisted",D166="Listed",D166="On hold"),F166,0))</x:f>
      </x:c>
      <x:c r="Q166" s="21" t="str">
        <x:f>IF(COUNTA(A166:N166)=0,"",IF(A166="","Missing SKU",IF(COUNTIF($A$10:$A$209,A166)&gt;1,"Duplicate SKU",IF(B166="","Add item",IF(NOT(OR(D166="Unlisted",D166="Listed",D166="On hold",D166="Sold",D166="Written off")),"Choose status",IF(NOT(ISNUMBER(F166)),"Add stock cost",IF(F166&lt;0,"Check stock cost",IF(J166&gt;I166,"Check refund","OK"))))))))</x:f>
      </x:c>
    </x:row>
    <x:row r="167" ht="26" customHeight="1">
      <x:c r="A167" s="22"/>
      <x:c r="B167" s="22"/>
      <x:c r="C167" s="22"/>
      <x:c r="D167" s="22"/>
      <x:c r="E167" s="23"/>
      <x:c r="F167" s="24"/>
      <x:c r="G167" s="22"/>
      <x:c r="H167" s="22"/>
      <x:c r="I167" s="24"/>
      <x:c r="J167" s="24"/>
      <x:c r="K167" s="24"/>
      <x:c r="L167" s="24"/>
      <x:c r="M167" s="24"/>
      <x:c r="N167" s="24"/>
      <x:c r="O167" s="25" t="str">
        <x:f>IF(OR(A167="",NOT(ISNUMBER(F167)),D167=""),"",I167-SUM(J167:N167)-F167)</x:f>
      </x:c>
      <x:c r="P167" s="25" t="str">
        <x:f>IF(O167="","",O167+IF(OR(D167="Unlisted",D167="Listed",D167="On hold"),F167,0))</x:f>
      </x:c>
      <x:c r="Q167" s="21" t="str">
        <x:f>IF(COUNTA(A167:N167)=0,"",IF(A167="","Missing SKU",IF(COUNTIF($A$10:$A$209,A167)&gt;1,"Duplicate SKU",IF(B167="","Add item",IF(NOT(OR(D167="Unlisted",D167="Listed",D167="On hold",D167="Sold",D167="Written off")),"Choose status",IF(NOT(ISNUMBER(F167)),"Add stock cost",IF(F167&lt;0,"Check stock cost",IF(J167&gt;I167,"Check refund","OK"))))))))</x:f>
      </x:c>
    </x:row>
    <x:row r="168" ht="26" customHeight="1">
      <x:c r="A168" s="22"/>
      <x:c r="B168" s="22"/>
      <x:c r="C168" s="22"/>
      <x:c r="D168" s="22"/>
      <x:c r="E168" s="23"/>
      <x:c r="F168" s="24"/>
      <x:c r="G168" s="22"/>
      <x:c r="H168" s="22"/>
      <x:c r="I168" s="24"/>
      <x:c r="J168" s="24"/>
      <x:c r="K168" s="24"/>
      <x:c r="L168" s="24"/>
      <x:c r="M168" s="24"/>
      <x:c r="N168" s="24"/>
      <x:c r="O168" s="25" t="str">
        <x:f>IF(OR(A168="",NOT(ISNUMBER(F168)),D168=""),"",I168-SUM(J168:N168)-F168)</x:f>
      </x:c>
      <x:c r="P168" s="25" t="str">
        <x:f>IF(O168="","",O168+IF(OR(D168="Unlisted",D168="Listed",D168="On hold"),F168,0))</x:f>
      </x:c>
      <x:c r="Q168" s="21" t="str">
        <x:f>IF(COUNTA(A168:N168)=0,"",IF(A168="","Missing SKU",IF(COUNTIF($A$10:$A$209,A168)&gt;1,"Duplicate SKU",IF(B168="","Add item",IF(NOT(OR(D168="Unlisted",D168="Listed",D168="On hold",D168="Sold",D168="Written off")),"Choose status",IF(NOT(ISNUMBER(F168)),"Add stock cost",IF(F168&lt;0,"Check stock cost",IF(J168&gt;I168,"Check refund","OK"))))))))</x:f>
      </x:c>
    </x:row>
    <x:row r="169" ht="26" customHeight="1">
      <x:c r="A169" s="22"/>
      <x:c r="B169" s="22"/>
      <x:c r="C169" s="22"/>
      <x:c r="D169" s="22"/>
      <x:c r="E169" s="23"/>
      <x:c r="F169" s="24"/>
      <x:c r="G169" s="22"/>
      <x:c r="H169" s="22"/>
      <x:c r="I169" s="24"/>
      <x:c r="J169" s="24"/>
      <x:c r="K169" s="24"/>
      <x:c r="L169" s="24"/>
      <x:c r="M169" s="24"/>
      <x:c r="N169" s="24"/>
      <x:c r="O169" s="25" t="str">
        <x:f>IF(OR(A169="",NOT(ISNUMBER(F169)),D169=""),"",I169-SUM(J169:N169)-F169)</x:f>
      </x:c>
      <x:c r="P169" s="25" t="str">
        <x:f>IF(O169="","",O169+IF(OR(D169="Unlisted",D169="Listed",D169="On hold"),F169,0))</x:f>
      </x:c>
      <x:c r="Q169" s="21" t="str">
        <x:f>IF(COUNTA(A169:N169)=0,"",IF(A169="","Missing SKU",IF(COUNTIF($A$10:$A$209,A169)&gt;1,"Duplicate SKU",IF(B169="","Add item",IF(NOT(OR(D169="Unlisted",D169="Listed",D169="On hold",D169="Sold",D169="Written off")),"Choose status",IF(NOT(ISNUMBER(F169)),"Add stock cost",IF(F169&lt;0,"Check stock cost",IF(J169&gt;I169,"Check refund","OK"))))))))</x:f>
      </x:c>
    </x:row>
    <x:row r="170" ht="26" customHeight="1">
      <x:c r="A170" s="22"/>
      <x:c r="B170" s="22"/>
      <x:c r="C170" s="22"/>
      <x:c r="D170" s="22"/>
      <x:c r="E170" s="23"/>
      <x:c r="F170" s="24"/>
      <x:c r="G170" s="22"/>
      <x:c r="H170" s="22"/>
      <x:c r="I170" s="24"/>
      <x:c r="J170" s="24"/>
      <x:c r="K170" s="24"/>
      <x:c r="L170" s="24"/>
      <x:c r="M170" s="24"/>
      <x:c r="N170" s="24"/>
      <x:c r="O170" s="25" t="str">
        <x:f>IF(OR(A170="",NOT(ISNUMBER(F170)),D170=""),"",I170-SUM(J170:N170)-F170)</x:f>
      </x:c>
      <x:c r="P170" s="25" t="str">
        <x:f>IF(O170="","",O170+IF(OR(D170="Unlisted",D170="Listed",D170="On hold"),F170,0))</x:f>
      </x:c>
      <x:c r="Q170" s="21" t="str">
        <x:f>IF(COUNTA(A170:N170)=0,"",IF(A170="","Missing SKU",IF(COUNTIF($A$10:$A$209,A170)&gt;1,"Duplicate SKU",IF(B170="","Add item",IF(NOT(OR(D170="Unlisted",D170="Listed",D170="On hold",D170="Sold",D170="Written off")),"Choose status",IF(NOT(ISNUMBER(F170)),"Add stock cost",IF(F170&lt;0,"Check stock cost",IF(J170&gt;I170,"Check refund","OK"))))))))</x:f>
      </x:c>
    </x:row>
    <x:row r="171" ht="26" customHeight="1">
      <x:c r="A171" s="22"/>
      <x:c r="B171" s="22"/>
      <x:c r="C171" s="22"/>
      <x:c r="D171" s="22"/>
      <x:c r="E171" s="23"/>
      <x:c r="F171" s="24"/>
      <x:c r="G171" s="22"/>
      <x:c r="H171" s="22"/>
      <x:c r="I171" s="24"/>
      <x:c r="J171" s="24"/>
      <x:c r="K171" s="24"/>
      <x:c r="L171" s="24"/>
      <x:c r="M171" s="24"/>
      <x:c r="N171" s="24"/>
      <x:c r="O171" s="25" t="str">
        <x:f>IF(OR(A171="",NOT(ISNUMBER(F171)),D171=""),"",I171-SUM(J171:N171)-F171)</x:f>
      </x:c>
      <x:c r="P171" s="25" t="str">
        <x:f>IF(O171="","",O171+IF(OR(D171="Unlisted",D171="Listed",D171="On hold"),F171,0))</x:f>
      </x:c>
      <x:c r="Q171" s="21" t="str">
        <x:f>IF(COUNTA(A171:N171)=0,"",IF(A171="","Missing SKU",IF(COUNTIF($A$10:$A$209,A171)&gt;1,"Duplicate SKU",IF(B171="","Add item",IF(NOT(OR(D171="Unlisted",D171="Listed",D171="On hold",D171="Sold",D171="Written off")),"Choose status",IF(NOT(ISNUMBER(F171)),"Add stock cost",IF(F171&lt;0,"Check stock cost",IF(J171&gt;I171,"Check refund","OK"))))))))</x:f>
      </x:c>
    </x:row>
    <x:row r="172" ht="26" customHeight="1">
      <x:c r="A172" s="22"/>
      <x:c r="B172" s="22"/>
      <x:c r="C172" s="22"/>
      <x:c r="D172" s="22"/>
      <x:c r="E172" s="23"/>
      <x:c r="F172" s="24"/>
      <x:c r="G172" s="22"/>
      <x:c r="H172" s="22"/>
      <x:c r="I172" s="24"/>
      <x:c r="J172" s="24"/>
      <x:c r="K172" s="24"/>
      <x:c r="L172" s="24"/>
      <x:c r="M172" s="24"/>
      <x:c r="N172" s="24"/>
      <x:c r="O172" s="25" t="str">
        <x:f>IF(OR(A172="",NOT(ISNUMBER(F172)),D172=""),"",I172-SUM(J172:N172)-F172)</x:f>
      </x:c>
      <x:c r="P172" s="25" t="str">
        <x:f>IF(O172="","",O172+IF(OR(D172="Unlisted",D172="Listed",D172="On hold"),F172,0))</x:f>
      </x:c>
      <x:c r="Q172" s="21" t="str">
        <x:f>IF(COUNTA(A172:N172)=0,"",IF(A172="","Missing SKU",IF(COUNTIF($A$10:$A$209,A172)&gt;1,"Duplicate SKU",IF(B172="","Add item",IF(NOT(OR(D172="Unlisted",D172="Listed",D172="On hold",D172="Sold",D172="Written off")),"Choose status",IF(NOT(ISNUMBER(F172)),"Add stock cost",IF(F172&lt;0,"Check stock cost",IF(J172&gt;I172,"Check refund","OK"))))))))</x:f>
      </x:c>
    </x:row>
    <x:row r="173" ht="26" customHeight="1">
      <x:c r="A173" s="22"/>
      <x:c r="B173" s="22"/>
      <x:c r="C173" s="22"/>
      <x:c r="D173" s="22"/>
      <x:c r="E173" s="23"/>
      <x:c r="F173" s="24"/>
      <x:c r="G173" s="22"/>
      <x:c r="H173" s="22"/>
      <x:c r="I173" s="24"/>
      <x:c r="J173" s="24"/>
      <x:c r="K173" s="24"/>
      <x:c r="L173" s="24"/>
      <x:c r="M173" s="24"/>
      <x:c r="N173" s="24"/>
      <x:c r="O173" s="25" t="str">
        <x:f>IF(OR(A173="",NOT(ISNUMBER(F173)),D173=""),"",I173-SUM(J173:N173)-F173)</x:f>
      </x:c>
      <x:c r="P173" s="25" t="str">
        <x:f>IF(O173="","",O173+IF(OR(D173="Unlisted",D173="Listed",D173="On hold"),F173,0))</x:f>
      </x:c>
      <x:c r="Q173" s="21" t="str">
        <x:f>IF(COUNTA(A173:N173)=0,"",IF(A173="","Missing SKU",IF(COUNTIF($A$10:$A$209,A173)&gt;1,"Duplicate SKU",IF(B173="","Add item",IF(NOT(OR(D173="Unlisted",D173="Listed",D173="On hold",D173="Sold",D173="Written off")),"Choose status",IF(NOT(ISNUMBER(F173)),"Add stock cost",IF(F173&lt;0,"Check stock cost",IF(J173&gt;I173,"Check refund","OK"))))))))</x:f>
      </x:c>
    </x:row>
    <x:row r="174" ht="26" customHeight="1">
      <x:c r="A174" s="22"/>
      <x:c r="B174" s="22"/>
      <x:c r="C174" s="22"/>
      <x:c r="D174" s="22"/>
      <x:c r="E174" s="23"/>
      <x:c r="F174" s="24"/>
      <x:c r="G174" s="22"/>
      <x:c r="H174" s="22"/>
      <x:c r="I174" s="24"/>
      <x:c r="J174" s="24"/>
      <x:c r="K174" s="24"/>
      <x:c r="L174" s="24"/>
      <x:c r="M174" s="24"/>
      <x:c r="N174" s="24"/>
      <x:c r="O174" s="25" t="str">
        <x:f>IF(OR(A174="",NOT(ISNUMBER(F174)),D174=""),"",I174-SUM(J174:N174)-F174)</x:f>
      </x:c>
      <x:c r="P174" s="25" t="str">
        <x:f>IF(O174="","",O174+IF(OR(D174="Unlisted",D174="Listed",D174="On hold"),F174,0))</x:f>
      </x:c>
      <x:c r="Q174" s="21" t="str">
        <x:f>IF(COUNTA(A174:N174)=0,"",IF(A174="","Missing SKU",IF(COUNTIF($A$10:$A$209,A174)&gt;1,"Duplicate SKU",IF(B174="","Add item",IF(NOT(OR(D174="Unlisted",D174="Listed",D174="On hold",D174="Sold",D174="Written off")),"Choose status",IF(NOT(ISNUMBER(F174)),"Add stock cost",IF(F174&lt;0,"Check stock cost",IF(J174&gt;I174,"Check refund","OK"))))))))</x:f>
      </x:c>
    </x:row>
    <x:row r="175" ht="26" customHeight="1">
      <x:c r="A175" s="22"/>
      <x:c r="B175" s="22"/>
      <x:c r="C175" s="22"/>
      <x:c r="D175" s="22"/>
      <x:c r="E175" s="23"/>
      <x:c r="F175" s="24"/>
      <x:c r="G175" s="22"/>
      <x:c r="H175" s="22"/>
      <x:c r="I175" s="24"/>
      <x:c r="J175" s="24"/>
      <x:c r="K175" s="24"/>
      <x:c r="L175" s="24"/>
      <x:c r="M175" s="24"/>
      <x:c r="N175" s="24"/>
      <x:c r="O175" s="25" t="str">
        <x:f>IF(OR(A175="",NOT(ISNUMBER(F175)),D175=""),"",I175-SUM(J175:N175)-F175)</x:f>
      </x:c>
      <x:c r="P175" s="25" t="str">
        <x:f>IF(O175="","",O175+IF(OR(D175="Unlisted",D175="Listed",D175="On hold"),F175,0))</x:f>
      </x:c>
      <x:c r="Q175" s="21" t="str">
        <x:f>IF(COUNTA(A175:N175)=0,"",IF(A175="","Missing SKU",IF(COUNTIF($A$10:$A$209,A175)&gt;1,"Duplicate SKU",IF(B175="","Add item",IF(NOT(OR(D175="Unlisted",D175="Listed",D175="On hold",D175="Sold",D175="Written off")),"Choose status",IF(NOT(ISNUMBER(F175)),"Add stock cost",IF(F175&lt;0,"Check stock cost",IF(J175&gt;I175,"Check refund","OK"))))))))</x:f>
      </x:c>
    </x:row>
    <x:row r="176" ht="26" customHeight="1">
      <x:c r="A176" s="22"/>
      <x:c r="B176" s="22"/>
      <x:c r="C176" s="22"/>
      <x:c r="D176" s="22"/>
      <x:c r="E176" s="23"/>
      <x:c r="F176" s="24"/>
      <x:c r="G176" s="22"/>
      <x:c r="H176" s="22"/>
      <x:c r="I176" s="24"/>
      <x:c r="J176" s="24"/>
      <x:c r="K176" s="24"/>
      <x:c r="L176" s="24"/>
      <x:c r="M176" s="24"/>
      <x:c r="N176" s="24"/>
      <x:c r="O176" s="25" t="str">
        <x:f>IF(OR(A176="",NOT(ISNUMBER(F176)),D176=""),"",I176-SUM(J176:N176)-F176)</x:f>
      </x:c>
      <x:c r="P176" s="25" t="str">
        <x:f>IF(O176="","",O176+IF(OR(D176="Unlisted",D176="Listed",D176="On hold"),F176,0))</x:f>
      </x:c>
      <x:c r="Q176" s="21" t="str">
        <x:f>IF(COUNTA(A176:N176)=0,"",IF(A176="","Missing SKU",IF(COUNTIF($A$10:$A$209,A176)&gt;1,"Duplicate SKU",IF(B176="","Add item",IF(NOT(OR(D176="Unlisted",D176="Listed",D176="On hold",D176="Sold",D176="Written off")),"Choose status",IF(NOT(ISNUMBER(F176)),"Add stock cost",IF(F176&lt;0,"Check stock cost",IF(J176&gt;I176,"Check refund","OK"))))))))</x:f>
      </x:c>
    </x:row>
    <x:row r="177" ht="26" customHeight="1">
      <x:c r="A177" s="22"/>
      <x:c r="B177" s="22"/>
      <x:c r="C177" s="22"/>
      <x:c r="D177" s="22"/>
      <x:c r="E177" s="23"/>
      <x:c r="F177" s="24"/>
      <x:c r="G177" s="22"/>
      <x:c r="H177" s="22"/>
      <x:c r="I177" s="24"/>
      <x:c r="J177" s="24"/>
      <x:c r="K177" s="24"/>
      <x:c r="L177" s="24"/>
      <x:c r="M177" s="24"/>
      <x:c r="N177" s="24"/>
      <x:c r="O177" s="25" t="str">
        <x:f>IF(OR(A177="",NOT(ISNUMBER(F177)),D177=""),"",I177-SUM(J177:N177)-F177)</x:f>
      </x:c>
      <x:c r="P177" s="25" t="str">
        <x:f>IF(O177="","",O177+IF(OR(D177="Unlisted",D177="Listed",D177="On hold"),F177,0))</x:f>
      </x:c>
      <x:c r="Q177" s="21" t="str">
        <x:f>IF(COUNTA(A177:N177)=0,"",IF(A177="","Missing SKU",IF(COUNTIF($A$10:$A$209,A177)&gt;1,"Duplicate SKU",IF(B177="","Add item",IF(NOT(OR(D177="Unlisted",D177="Listed",D177="On hold",D177="Sold",D177="Written off")),"Choose status",IF(NOT(ISNUMBER(F177)),"Add stock cost",IF(F177&lt;0,"Check stock cost",IF(J177&gt;I177,"Check refund","OK"))))))))</x:f>
      </x:c>
    </x:row>
    <x:row r="178" ht="26" customHeight="1">
      <x:c r="A178" s="22"/>
      <x:c r="B178" s="22"/>
      <x:c r="C178" s="22"/>
      <x:c r="D178" s="22"/>
      <x:c r="E178" s="23"/>
      <x:c r="F178" s="24"/>
      <x:c r="G178" s="22"/>
      <x:c r="H178" s="22"/>
      <x:c r="I178" s="24"/>
      <x:c r="J178" s="24"/>
      <x:c r="K178" s="24"/>
      <x:c r="L178" s="24"/>
      <x:c r="M178" s="24"/>
      <x:c r="N178" s="24"/>
      <x:c r="O178" s="25" t="str">
        <x:f>IF(OR(A178="",NOT(ISNUMBER(F178)),D178=""),"",I178-SUM(J178:N178)-F178)</x:f>
      </x:c>
      <x:c r="P178" s="25" t="str">
        <x:f>IF(O178="","",O178+IF(OR(D178="Unlisted",D178="Listed",D178="On hold"),F178,0))</x:f>
      </x:c>
      <x:c r="Q178" s="21" t="str">
        <x:f>IF(COUNTA(A178:N178)=0,"",IF(A178="","Missing SKU",IF(COUNTIF($A$10:$A$209,A178)&gt;1,"Duplicate SKU",IF(B178="","Add item",IF(NOT(OR(D178="Unlisted",D178="Listed",D178="On hold",D178="Sold",D178="Written off")),"Choose status",IF(NOT(ISNUMBER(F178)),"Add stock cost",IF(F178&lt;0,"Check stock cost",IF(J178&gt;I178,"Check refund","OK"))))))))</x:f>
      </x:c>
    </x:row>
    <x:row r="179" ht="26" customHeight="1">
      <x:c r="A179" s="22"/>
      <x:c r="B179" s="22"/>
      <x:c r="C179" s="22"/>
      <x:c r="D179" s="22"/>
      <x:c r="E179" s="23"/>
      <x:c r="F179" s="24"/>
      <x:c r="G179" s="22"/>
      <x:c r="H179" s="22"/>
      <x:c r="I179" s="24"/>
      <x:c r="J179" s="24"/>
      <x:c r="K179" s="24"/>
      <x:c r="L179" s="24"/>
      <x:c r="M179" s="24"/>
      <x:c r="N179" s="24"/>
      <x:c r="O179" s="25" t="str">
        <x:f>IF(OR(A179="",NOT(ISNUMBER(F179)),D179=""),"",I179-SUM(J179:N179)-F179)</x:f>
      </x:c>
      <x:c r="P179" s="25" t="str">
        <x:f>IF(O179="","",O179+IF(OR(D179="Unlisted",D179="Listed",D179="On hold"),F179,0))</x:f>
      </x:c>
      <x:c r="Q179" s="21" t="str">
        <x:f>IF(COUNTA(A179:N179)=0,"",IF(A179="","Missing SKU",IF(COUNTIF($A$10:$A$209,A179)&gt;1,"Duplicate SKU",IF(B179="","Add item",IF(NOT(OR(D179="Unlisted",D179="Listed",D179="On hold",D179="Sold",D179="Written off")),"Choose status",IF(NOT(ISNUMBER(F179)),"Add stock cost",IF(F179&lt;0,"Check stock cost",IF(J179&gt;I179,"Check refund","OK"))))))))</x:f>
      </x:c>
    </x:row>
    <x:row r="180" ht="26" customHeight="1">
      <x:c r="A180" s="22"/>
      <x:c r="B180" s="22"/>
      <x:c r="C180" s="22"/>
      <x:c r="D180" s="22"/>
      <x:c r="E180" s="23"/>
      <x:c r="F180" s="24"/>
      <x:c r="G180" s="22"/>
      <x:c r="H180" s="22"/>
      <x:c r="I180" s="24"/>
      <x:c r="J180" s="24"/>
      <x:c r="K180" s="24"/>
      <x:c r="L180" s="24"/>
      <x:c r="M180" s="24"/>
      <x:c r="N180" s="24"/>
      <x:c r="O180" s="25" t="str">
        <x:f>IF(OR(A180="",NOT(ISNUMBER(F180)),D180=""),"",I180-SUM(J180:N180)-F180)</x:f>
      </x:c>
      <x:c r="P180" s="25" t="str">
        <x:f>IF(O180="","",O180+IF(OR(D180="Unlisted",D180="Listed",D180="On hold"),F180,0))</x:f>
      </x:c>
      <x:c r="Q180" s="21" t="str">
        <x:f>IF(COUNTA(A180:N180)=0,"",IF(A180="","Missing SKU",IF(COUNTIF($A$10:$A$209,A180)&gt;1,"Duplicate SKU",IF(B180="","Add item",IF(NOT(OR(D180="Unlisted",D180="Listed",D180="On hold",D180="Sold",D180="Written off")),"Choose status",IF(NOT(ISNUMBER(F180)),"Add stock cost",IF(F180&lt;0,"Check stock cost",IF(J180&gt;I180,"Check refund","OK"))))))))</x:f>
      </x:c>
    </x:row>
    <x:row r="181" ht="26" customHeight="1">
      <x:c r="A181" s="22"/>
      <x:c r="B181" s="22"/>
      <x:c r="C181" s="22"/>
      <x:c r="D181" s="22"/>
      <x:c r="E181" s="23"/>
      <x:c r="F181" s="24"/>
      <x:c r="G181" s="22"/>
      <x:c r="H181" s="22"/>
      <x:c r="I181" s="24"/>
      <x:c r="J181" s="24"/>
      <x:c r="K181" s="24"/>
      <x:c r="L181" s="24"/>
      <x:c r="M181" s="24"/>
      <x:c r="N181" s="24"/>
      <x:c r="O181" s="25" t="str">
        <x:f>IF(OR(A181="",NOT(ISNUMBER(F181)),D181=""),"",I181-SUM(J181:N181)-F181)</x:f>
      </x:c>
      <x:c r="P181" s="25" t="str">
        <x:f>IF(O181="","",O181+IF(OR(D181="Unlisted",D181="Listed",D181="On hold"),F181,0))</x:f>
      </x:c>
      <x:c r="Q181" s="21" t="str">
        <x:f>IF(COUNTA(A181:N181)=0,"",IF(A181="","Missing SKU",IF(COUNTIF($A$10:$A$209,A181)&gt;1,"Duplicate SKU",IF(B181="","Add item",IF(NOT(OR(D181="Unlisted",D181="Listed",D181="On hold",D181="Sold",D181="Written off")),"Choose status",IF(NOT(ISNUMBER(F181)),"Add stock cost",IF(F181&lt;0,"Check stock cost",IF(J181&gt;I181,"Check refund","OK"))))))))</x:f>
      </x:c>
    </x:row>
    <x:row r="182" ht="26" customHeight="1">
      <x:c r="A182" s="22"/>
      <x:c r="B182" s="22"/>
      <x:c r="C182" s="22"/>
      <x:c r="D182" s="22"/>
      <x:c r="E182" s="23"/>
      <x:c r="F182" s="24"/>
      <x:c r="G182" s="22"/>
      <x:c r="H182" s="22"/>
      <x:c r="I182" s="24"/>
      <x:c r="J182" s="24"/>
      <x:c r="K182" s="24"/>
      <x:c r="L182" s="24"/>
      <x:c r="M182" s="24"/>
      <x:c r="N182" s="24"/>
      <x:c r="O182" s="25" t="str">
        <x:f>IF(OR(A182="",NOT(ISNUMBER(F182)),D182=""),"",I182-SUM(J182:N182)-F182)</x:f>
      </x:c>
      <x:c r="P182" s="25" t="str">
        <x:f>IF(O182="","",O182+IF(OR(D182="Unlisted",D182="Listed",D182="On hold"),F182,0))</x:f>
      </x:c>
      <x:c r="Q182" s="21" t="str">
        <x:f>IF(COUNTA(A182:N182)=0,"",IF(A182="","Missing SKU",IF(COUNTIF($A$10:$A$209,A182)&gt;1,"Duplicate SKU",IF(B182="","Add item",IF(NOT(OR(D182="Unlisted",D182="Listed",D182="On hold",D182="Sold",D182="Written off")),"Choose status",IF(NOT(ISNUMBER(F182)),"Add stock cost",IF(F182&lt;0,"Check stock cost",IF(J182&gt;I182,"Check refund","OK"))))))))</x:f>
      </x:c>
    </x:row>
    <x:row r="183" ht="26" customHeight="1">
      <x:c r="A183" s="22"/>
      <x:c r="B183" s="22"/>
      <x:c r="C183" s="22"/>
      <x:c r="D183" s="22"/>
      <x:c r="E183" s="23"/>
      <x:c r="F183" s="24"/>
      <x:c r="G183" s="22"/>
      <x:c r="H183" s="22"/>
      <x:c r="I183" s="24"/>
      <x:c r="J183" s="24"/>
      <x:c r="K183" s="24"/>
      <x:c r="L183" s="24"/>
      <x:c r="M183" s="24"/>
      <x:c r="N183" s="24"/>
      <x:c r="O183" s="25" t="str">
        <x:f>IF(OR(A183="",NOT(ISNUMBER(F183)),D183=""),"",I183-SUM(J183:N183)-F183)</x:f>
      </x:c>
      <x:c r="P183" s="25" t="str">
        <x:f>IF(O183="","",O183+IF(OR(D183="Unlisted",D183="Listed",D183="On hold"),F183,0))</x:f>
      </x:c>
      <x:c r="Q183" s="21" t="str">
        <x:f>IF(COUNTA(A183:N183)=0,"",IF(A183="","Missing SKU",IF(COUNTIF($A$10:$A$209,A183)&gt;1,"Duplicate SKU",IF(B183="","Add item",IF(NOT(OR(D183="Unlisted",D183="Listed",D183="On hold",D183="Sold",D183="Written off")),"Choose status",IF(NOT(ISNUMBER(F183)),"Add stock cost",IF(F183&lt;0,"Check stock cost",IF(J183&gt;I183,"Check refund","OK"))))))))</x:f>
      </x:c>
    </x:row>
    <x:row r="184" ht="26" customHeight="1">
      <x:c r="A184" s="22"/>
      <x:c r="B184" s="22"/>
      <x:c r="C184" s="22"/>
      <x:c r="D184" s="22"/>
      <x:c r="E184" s="23"/>
      <x:c r="F184" s="24"/>
      <x:c r="G184" s="22"/>
      <x:c r="H184" s="22"/>
      <x:c r="I184" s="24"/>
      <x:c r="J184" s="24"/>
      <x:c r="K184" s="24"/>
      <x:c r="L184" s="24"/>
      <x:c r="M184" s="24"/>
      <x:c r="N184" s="24"/>
      <x:c r="O184" s="25" t="str">
        <x:f>IF(OR(A184="",NOT(ISNUMBER(F184)),D184=""),"",I184-SUM(J184:N184)-F184)</x:f>
      </x:c>
      <x:c r="P184" s="25" t="str">
        <x:f>IF(O184="","",O184+IF(OR(D184="Unlisted",D184="Listed",D184="On hold"),F184,0))</x:f>
      </x:c>
      <x:c r="Q184" s="21" t="str">
        <x:f>IF(COUNTA(A184:N184)=0,"",IF(A184="","Missing SKU",IF(COUNTIF($A$10:$A$209,A184)&gt;1,"Duplicate SKU",IF(B184="","Add item",IF(NOT(OR(D184="Unlisted",D184="Listed",D184="On hold",D184="Sold",D184="Written off")),"Choose status",IF(NOT(ISNUMBER(F184)),"Add stock cost",IF(F184&lt;0,"Check stock cost",IF(J184&gt;I184,"Check refund","OK"))))))))</x:f>
      </x:c>
    </x:row>
    <x:row r="185" ht="26" customHeight="1">
      <x:c r="A185" s="22"/>
      <x:c r="B185" s="22"/>
      <x:c r="C185" s="22"/>
      <x:c r="D185" s="22"/>
      <x:c r="E185" s="23"/>
      <x:c r="F185" s="24"/>
      <x:c r="G185" s="22"/>
      <x:c r="H185" s="22"/>
      <x:c r="I185" s="24"/>
      <x:c r="J185" s="24"/>
      <x:c r="K185" s="24"/>
      <x:c r="L185" s="24"/>
      <x:c r="M185" s="24"/>
      <x:c r="N185" s="24"/>
      <x:c r="O185" s="25" t="str">
        <x:f>IF(OR(A185="",NOT(ISNUMBER(F185)),D185=""),"",I185-SUM(J185:N185)-F185)</x:f>
      </x:c>
      <x:c r="P185" s="25" t="str">
        <x:f>IF(O185="","",O185+IF(OR(D185="Unlisted",D185="Listed",D185="On hold"),F185,0))</x:f>
      </x:c>
      <x:c r="Q185" s="21" t="str">
        <x:f>IF(COUNTA(A185:N185)=0,"",IF(A185="","Missing SKU",IF(COUNTIF($A$10:$A$209,A185)&gt;1,"Duplicate SKU",IF(B185="","Add item",IF(NOT(OR(D185="Unlisted",D185="Listed",D185="On hold",D185="Sold",D185="Written off")),"Choose status",IF(NOT(ISNUMBER(F185)),"Add stock cost",IF(F185&lt;0,"Check stock cost",IF(J185&gt;I185,"Check refund","OK"))))))))</x:f>
      </x:c>
    </x:row>
    <x:row r="186" ht="26" customHeight="1">
      <x:c r="A186" s="22"/>
      <x:c r="B186" s="22"/>
      <x:c r="C186" s="22"/>
      <x:c r="D186" s="22"/>
      <x:c r="E186" s="23"/>
      <x:c r="F186" s="24"/>
      <x:c r="G186" s="22"/>
      <x:c r="H186" s="22"/>
      <x:c r="I186" s="24"/>
      <x:c r="J186" s="24"/>
      <x:c r="K186" s="24"/>
      <x:c r="L186" s="24"/>
      <x:c r="M186" s="24"/>
      <x:c r="N186" s="24"/>
      <x:c r="O186" s="25" t="str">
        <x:f>IF(OR(A186="",NOT(ISNUMBER(F186)),D186=""),"",I186-SUM(J186:N186)-F186)</x:f>
      </x:c>
      <x:c r="P186" s="25" t="str">
        <x:f>IF(O186="","",O186+IF(OR(D186="Unlisted",D186="Listed",D186="On hold"),F186,0))</x:f>
      </x:c>
      <x:c r="Q186" s="21" t="str">
        <x:f>IF(COUNTA(A186:N186)=0,"",IF(A186="","Missing SKU",IF(COUNTIF($A$10:$A$209,A186)&gt;1,"Duplicate SKU",IF(B186="","Add item",IF(NOT(OR(D186="Unlisted",D186="Listed",D186="On hold",D186="Sold",D186="Written off")),"Choose status",IF(NOT(ISNUMBER(F186)),"Add stock cost",IF(F186&lt;0,"Check stock cost",IF(J186&gt;I186,"Check refund","OK"))))))))</x:f>
      </x:c>
    </x:row>
    <x:row r="187" ht="26" customHeight="1">
      <x:c r="A187" s="22"/>
      <x:c r="B187" s="22"/>
      <x:c r="C187" s="22"/>
      <x:c r="D187" s="22"/>
      <x:c r="E187" s="23"/>
      <x:c r="F187" s="24"/>
      <x:c r="G187" s="22"/>
      <x:c r="H187" s="22"/>
      <x:c r="I187" s="24"/>
      <x:c r="J187" s="24"/>
      <x:c r="K187" s="24"/>
      <x:c r="L187" s="24"/>
      <x:c r="M187" s="24"/>
      <x:c r="N187" s="24"/>
      <x:c r="O187" s="25" t="str">
        <x:f>IF(OR(A187="",NOT(ISNUMBER(F187)),D187=""),"",I187-SUM(J187:N187)-F187)</x:f>
      </x:c>
      <x:c r="P187" s="25" t="str">
        <x:f>IF(O187="","",O187+IF(OR(D187="Unlisted",D187="Listed",D187="On hold"),F187,0))</x:f>
      </x:c>
      <x:c r="Q187" s="21" t="str">
        <x:f>IF(COUNTA(A187:N187)=0,"",IF(A187="","Missing SKU",IF(COUNTIF($A$10:$A$209,A187)&gt;1,"Duplicate SKU",IF(B187="","Add item",IF(NOT(OR(D187="Unlisted",D187="Listed",D187="On hold",D187="Sold",D187="Written off")),"Choose status",IF(NOT(ISNUMBER(F187)),"Add stock cost",IF(F187&lt;0,"Check stock cost",IF(J187&gt;I187,"Check refund","OK"))))))))</x:f>
      </x:c>
    </x:row>
    <x:row r="188" ht="26" customHeight="1">
      <x:c r="A188" s="22"/>
      <x:c r="B188" s="22"/>
      <x:c r="C188" s="22"/>
      <x:c r="D188" s="22"/>
      <x:c r="E188" s="23"/>
      <x:c r="F188" s="24"/>
      <x:c r="G188" s="22"/>
      <x:c r="H188" s="22"/>
      <x:c r="I188" s="24"/>
      <x:c r="J188" s="24"/>
      <x:c r="K188" s="24"/>
      <x:c r="L188" s="24"/>
      <x:c r="M188" s="24"/>
      <x:c r="N188" s="24"/>
      <x:c r="O188" s="25" t="str">
        <x:f>IF(OR(A188="",NOT(ISNUMBER(F188)),D188=""),"",I188-SUM(J188:N188)-F188)</x:f>
      </x:c>
      <x:c r="P188" s="25" t="str">
        <x:f>IF(O188="","",O188+IF(OR(D188="Unlisted",D188="Listed",D188="On hold"),F188,0))</x:f>
      </x:c>
      <x:c r="Q188" s="21" t="str">
        <x:f>IF(COUNTA(A188:N188)=0,"",IF(A188="","Missing SKU",IF(COUNTIF($A$10:$A$209,A188)&gt;1,"Duplicate SKU",IF(B188="","Add item",IF(NOT(OR(D188="Unlisted",D188="Listed",D188="On hold",D188="Sold",D188="Written off")),"Choose status",IF(NOT(ISNUMBER(F188)),"Add stock cost",IF(F188&lt;0,"Check stock cost",IF(J188&gt;I188,"Check refund","OK"))))))))</x:f>
      </x:c>
    </x:row>
    <x:row r="189" ht="26" customHeight="1">
      <x:c r="A189" s="22"/>
      <x:c r="B189" s="22"/>
      <x:c r="C189" s="22"/>
      <x:c r="D189" s="22"/>
      <x:c r="E189" s="23"/>
      <x:c r="F189" s="24"/>
      <x:c r="G189" s="22"/>
      <x:c r="H189" s="22"/>
      <x:c r="I189" s="24"/>
      <x:c r="J189" s="24"/>
      <x:c r="K189" s="24"/>
      <x:c r="L189" s="24"/>
      <x:c r="M189" s="24"/>
      <x:c r="N189" s="24"/>
      <x:c r="O189" s="25" t="str">
        <x:f>IF(OR(A189="",NOT(ISNUMBER(F189)),D189=""),"",I189-SUM(J189:N189)-F189)</x:f>
      </x:c>
      <x:c r="P189" s="25" t="str">
        <x:f>IF(O189="","",O189+IF(OR(D189="Unlisted",D189="Listed",D189="On hold"),F189,0))</x:f>
      </x:c>
      <x:c r="Q189" s="21" t="str">
        <x:f>IF(COUNTA(A189:N189)=0,"",IF(A189="","Missing SKU",IF(COUNTIF($A$10:$A$209,A189)&gt;1,"Duplicate SKU",IF(B189="","Add item",IF(NOT(OR(D189="Unlisted",D189="Listed",D189="On hold",D189="Sold",D189="Written off")),"Choose status",IF(NOT(ISNUMBER(F189)),"Add stock cost",IF(F189&lt;0,"Check stock cost",IF(J189&gt;I189,"Check refund","OK"))))))))</x:f>
      </x:c>
    </x:row>
    <x:row r="190" ht="26" customHeight="1">
      <x:c r="A190" s="22"/>
      <x:c r="B190" s="22"/>
      <x:c r="C190" s="22"/>
      <x:c r="D190" s="22"/>
      <x:c r="E190" s="23"/>
      <x:c r="F190" s="24"/>
      <x:c r="G190" s="22"/>
      <x:c r="H190" s="22"/>
      <x:c r="I190" s="24"/>
      <x:c r="J190" s="24"/>
      <x:c r="K190" s="24"/>
      <x:c r="L190" s="24"/>
      <x:c r="M190" s="24"/>
      <x:c r="N190" s="24"/>
      <x:c r="O190" s="25" t="str">
        <x:f>IF(OR(A190="",NOT(ISNUMBER(F190)),D190=""),"",I190-SUM(J190:N190)-F190)</x:f>
      </x:c>
      <x:c r="P190" s="25" t="str">
        <x:f>IF(O190="","",O190+IF(OR(D190="Unlisted",D190="Listed",D190="On hold"),F190,0))</x:f>
      </x:c>
      <x:c r="Q190" s="21" t="str">
        <x:f>IF(COUNTA(A190:N190)=0,"",IF(A190="","Missing SKU",IF(COUNTIF($A$10:$A$209,A190)&gt;1,"Duplicate SKU",IF(B190="","Add item",IF(NOT(OR(D190="Unlisted",D190="Listed",D190="On hold",D190="Sold",D190="Written off")),"Choose status",IF(NOT(ISNUMBER(F190)),"Add stock cost",IF(F190&lt;0,"Check stock cost",IF(J190&gt;I190,"Check refund","OK"))))))))</x:f>
      </x:c>
    </x:row>
    <x:row r="191" ht="26" customHeight="1">
      <x:c r="A191" s="22"/>
      <x:c r="B191" s="22"/>
      <x:c r="C191" s="22"/>
      <x:c r="D191" s="22"/>
      <x:c r="E191" s="23"/>
      <x:c r="F191" s="24"/>
      <x:c r="G191" s="22"/>
      <x:c r="H191" s="22"/>
      <x:c r="I191" s="24"/>
      <x:c r="J191" s="24"/>
      <x:c r="K191" s="24"/>
      <x:c r="L191" s="24"/>
      <x:c r="M191" s="24"/>
      <x:c r="N191" s="24"/>
      <x:c r="O191" s="25" t="str">
        <x:f>IF(OR(A191="",NOT(ISNUMBER(F191)),D191=""),"",I191-SUM(J191:N191)-F191)</x:f>
      </x:c>
      <x:c r="P191" s="25" t="str">
        <x:f>IF(O191="","",O191+IF(OR(D191="Unlisted",D191="Listed",D191="On hold"),F191,0))</x:f>
      </x:c>
      <x:c r="Q191" s="21" t="str">
        <x:f>IF(COUNTA(A191:N191)=0,"",IF(A191="","Missing SKU",IF(COUNTIF($A$10:$A$209,A191)&gt;1,"Duplicate SKU",IF(B191="","Add item",IF(NOT(OR(D191="Unlisted",D191="Listed",D191="On hold",D191="Sold",D191="Written off")),"Choose status",IF(NOT(ISNUMBER(F191)),"Add stock cost",IF(F191&lt;0,"Check stock cost",IF(J191&gt;I191,"Check refund","OK"))))))))</x:f>
      </x:c>
    </x:row>
    <x:row r="192" ht="26" customHeight="1">
      <x:c r="A192" s="22"/>
      <x:c r="B192" s="22"/>
      <x:c r="C192" s="22"/>
      <x:c r="D192" s="22"/>
      <x:c r="E192" s="23"/>
      <x:c r="F192" s="24"/>
      <x:c r="G192" s="22"/>
      <x:c r="H192" s="22"/>
      <x:c r="I192" s="24"/>
      <x:c r="J192" s="24"/>
      <x:c r="K192" s="24"/>
      <x:c r="L192" s="24"/>
      <x:c r="M192" s="24"/>
      <x:c r="N192" s="24"/>
      <x:c r="O192" s="25" t="str">
        <x:f>IF(OR(A192="",NOT(ISNUMBER(F192)),D192=""),"",I192-SUM(J192:N192)-F192)</x:f>
      </x:c>
      <x:c r="P192" s="25" t="str">
        <x:f>IF(O192="","",O192+IF(OR(D192="Unlisted",D192="Listed",D192="On hold"),F192,0))</x:f>
      </x:c>
      <x:c r="Q192" s="21" t="str">
        <x:f>IF(COUNTA(A192:N192)=0,"",IF(A192="","Missing SKU",IF(COUNTIF($A$10:$A$209,A192)&gt;1,"Duplicate SKU",IF(B192="","Add item",IF(NOT(OR(D192="Unlisted",D192="Listed",D192="On hold",D192="Sold",D192="Written off")),"Choose status",IF(NOT(ISNUMBER(F192)),"Add stock cost",IF(F192&lt;0,"Check stock cost",IF(J192&gt;I192,"Check refund","OK"))))))))</x:f>
      </x:c>
    </x:row>
    <x:row r="193" ht="26" customHeight="1">
      <x:c r="A193" s="22"/>
      <x:c r="B193" s="22"/>
      <x:c r="C193" s="22"/>
      <x:c r="D193" s="22"/>
      <x:c r="E193" s="23"/>
      <x:c r="F193" s="24"/>
      <x:c r="G193" s="22"/>
      <x:c r="H193" s="22"/>
      <x:c r="I193" s="24"/>
      <x:c r="J193" s="24"/>
      <x:c r="K193" s="24"/>
      <x:c r="L193" s="24"/>
      <x:c r="M193" s="24"/>
      <x:c r="N193" s="24"/>
      <x:c r="O193" s="25" t="str">
        <x:f>IF(OR(A193="",NOT(ISNUMBER(F193)),D193=""),"",I193-SUM(J193:N193)-F193)</x:f>
      </x:c>
      <x:c r="P193" s="25" t="str">
        <x:f>IF(O193="","",O193+IF(OR(D193="Unlisted",D193="Listed",D193="On hold"),F193,0))</x:f>
      </x:c>
      <x:c r="Q193" s="21" t="str">
        <x:f>IF(COUNTA(A193:N193)=0,"",IF(A193="","Missing SKU",IF(COUNTIF($A$10:$A$209,A193)&gt;1,"Duplicate SKU",IF(B193="","Add item",IF(NOT(OR(D193="Unlisted",D193="Listed",D193="On hold",D193="Sold",D193="Written off")),"Choose status",IF(NOT(ISNUMBER(F193)),"Add stock cost",IF(F193&lt;0,"Check stock cost",IF(J193&gt;I193,"Check refund","OK"))))))))</x:f>
      </x:c>
    </x:row>
    <x:row r="194" ht="26" customHeight="1">
      <x:c r="A194" s="22"/>
      <x:c r="B194" s="22"/>
      <x:c r="C194" s="22"/>
      <x:c r="D194" s="22"/>
      <x:c r="E194" s="23"/>
      <x:c r="F194" s="24"/>
      <x:c r="G194" s="22"/>
      <x:c r="H194" s="22"/>
      <x:c r="I194" s="24"/>
      <x:c r="J194" s="24"/>
      <x:c r="K194" s="24"/>
      <x:c r="L194" s="24"/>
      <x:c r="M194" s="24"/>
      <x:c r="N194" s="24"/>
      <x:c r="O194" s="25" t="str">
        <x:f>IF(OR(A194="",NOT(ISNUMBER(F194)),D194=""),"",I194-SUM(J194:N194)-F194)</x:f>
      </x:c>
      <x:c r="P194" s="25" t="str">
        <x:f>IF(O194="","",O194+IF(OR(D194="Unlisted",D194="Listed",D194="On hold"),F194,0))</x:f>
      </x:c>
      <x:c r="Q194" s="21" t="str">
        <x:f>IF(COUNTA(A194:N194)=0,"",IF(A194="","Missing SKU",IF(COUNTIF($A$10:$A$209,A194)&gt;1,"Duplicate SKU",IF(B194="","Add item",IF(NOT(OR(D194="Unlisted",D194="Listed",D194="On hold",D194="Sold",D194="Written off")),"Choose status",IF(NOT(ISNUMBER(F194)),"Add stock cost",IF(F194&lt;0,"Check stock cost",IF(J194&gt;I194,"Check refund","OK"))))))))</x:f>
      </x:c>
    </x:row>
    <x:row r="195" ht="26" customHeight="1">
      <x:c r="A195" s="22"/>
      <x:c r="B195" s="22"/>
      <x:c r="C195" s="22"/>
      <x:c r="D195" s="22"/>
      <x:c r="E195" s="23"/>
      <x:c r="F195" s="24"/>
      <x:c r="G195" s="22"/>
      <x:c r="H195" s="22"/>
      <x:c r="I195" s="24"/>
      <x:c r="J195" s="24"/>
      <x:c r="K195" s="24"/>
      <x:c r="L195" s="24"/>
      <x:c r="M195" s="24"/>
      <x:c r="N195" s="24"/>
      <x:c r="O195" s="25" t="str">
        <x:f>IF(OR(A195="",NOT(ISNUMBER(F195)),D195=""),"",I195-SUM(J195:N195)-F195)</x:f>
      </x:c>
      <x:c r="P195" s="25" t="str">
        <x:f>IF(O195="","",O195+IF(OR(D195="Unlisted",D195="Listed",D195="On hold"),F195,0))</x:f>
      </x:c>
      <x:c r="Q195" s="21" t="str">
        <x:f>IF(COUNTA(A195:N195)=0,"",IF(A195="","Missing SKU",IF(COUNTIF($A$10:$A$209,A195)&gt;1,"Duplicate SKU",IF(B195="","Add item",IF(NOT(OR(D195="Unlisted",D195="Listed",D195="On hold",D195="Sold",D195="Written off")),"Choose status",IF(NOT(ISNUMBER(F195)),"Add stock cost",IF(F195&lt;0,"Check stock cost",IF(J195&gt;I195,"Check refund","OK"))))))))</x:f>
      </x:c>
    </x:row>
    <x:row r="196" ht="26" customHeight="1">
      <x:c r="A196" s="22"/>
      <x:c r="B196" s="22"/>
      <x:c r="C196" s="22"/>
      <x:c r="D196" s="22"/>
      <x:c r="E196" s="23"/>
      <x:c r="F196" s="24"/>
      <x:c r="G196" s="22"/>
      <x:c r="H196" s="22"/>
      <x:c r="I196" s="24"/>
      <x:c r="J196" s="24"/>
      <x:c r="K196" s="24"/>
      <x:c r="L196" s="24"/>
      <x:c r="M196" s="24"/>
      <x:c r="N196" s="24"/>
      <x:c r="O196" s="25" t="str">
        <x:f>IF(OR(A196="",NOT(ISNUMBER(F196)),D196=""),"",I196-SUM(J196:N196)-F196)</x:f>
      </x:c>
      <x:c r="P196" s="25" t="str">
        <x:f>IF(O196="","",O196+IF(OR(D196="Unlisted",D196="Listed",D196="On hold"),F196,0))</x:f>
      </x:c>
      <x:c r="Q196" s="21" t="str">
        <x:f>IF(COUNTA(A196:N196)=0,"",IF(A196="","Missing SKU",IF(COUNTIF($A$10:$A$209,A196)&gt;1,"Duplicate SKU",IF(B196="","Add item",IF(NOT(OR(D196="Unlisted",D196="Listed",D196="On hold",D196="Sold",D196="Written off")),"Choose status",IF(NOT(ISNUMBER(F196)),"Add stock cost",IF(F196&lt;0,"Check stock cost",IF(J196&gt;I196,"Check refund","OK"))))))))</x:f>
      </x:c>
    </x:row>
    <x:row r="197" ht="26" customHeight="1">
      <x:c r="A197" s="22"/>
      <x:c r="B197" s="22"/>
      <x:c r="C197" s="22"/>
      <x:c r="D197" s="22"/>
      <x:c r="E197" s="23"/>
      <x:c r="F197" s="24"/>
      <x:c r="G197" s="22"/>
      <x:c r="H197" s="22"/>
      <x:c r="I197" s="24"/>
      <x:c r="J197" s="24"/>
      <x:c r="K197" s="24"/>
      <x:c r="L197" s="24"/>
      <x:c r="M197" s="24"/>
      <x:c r="N197" s="24"/>
      <x:c r="O197" s="25" t="str">
        <x:f>IF(OR(A197="",NOT(ISNUMBER(F197)),D197=""),"",I197-SUM(J197:N197)-F197)</x:f>
      </x:c>
      <x:c r="P197" s="25" t="str">
        <x:f>IF(O197="","",O197+IF(OR(D197="Unlisted",D197="Listed",D197="On hold"),F197,0))</x:f>
      </x:c>
      <x:c r="Q197" s="21" t="str">
        <x:f>IF(COUNTA(A197:N197)=0,"",IF(A197="","Missing SKU",IF(COUNTIF($A$10:$A$209,A197)&gt;1,"Duplicate SKU",IF(B197="","Add item",IF(NOT(OR(D197="Unlisted",D197="Listed",D197="On hold",D197="Sold",D197="Written off")),"Choose status",IF(NOT(ISNUMBER(F197)),"Add stock cost",IF(F197&lt;0,"Check stock cost",IF(J197&gt;I197,"Check refund","OK"))))))))</x:f>
      </x:c>
    </x:row>
    <x:row r="198" ht="26" customHeight="1">
      <x:c r="A198" s="22"/>
      <x:c r="B198" s="22"/>
      <x:c r="C198" s="22"/>
      <x:c r="D198" s="22"/>
      <x:c r="E198" s="23"/>
      <x:c r="F198" s="24"/>
      <x:c r="G198" s="22"/>
      <x:c r="H198" s="22"/>
      <x:c r="I198" s="24"/>
      <x:c r="J198" s="24"/>
      <x:c r="K198" s="24"/>
      <x:c r="L198" s="24"/>
      <x:c r="M198" s="24"/>
      <x:c r="N198" s="24"/>
      <x:c r="O198" s="25" t="str">
        <x:f>IF(OR(A198="",NOT(ISNUMBER(F198)),D198=""),"",I198-SUM(J198:N198)-F198)</x:f>
      </x:c>
      <x:c r="P198" s="25" t="str">
        <x:f>IF(O198="","",O198+IF(OR(D198="Unlisted",D198="Listed",D198="On hold"),F198,0))</x:f>
      </x:c>
      <x:c r="Q198" s="21" t="str">
        <x:f>IF(COUNTA(A198:N198)=0,"",IF(A198="","Missing SKU",IF(COUNTIF($A$10:$A$209,A198)&gt;1,"Duplicate SKU",IF(B198="","Add item",IF(NOT(OR(D198="Unlisted",D198="Listed",D198="On hold",D198="Sold",D198="Written off")),"Choose status",IF(NOT(ISNUMBER(F198)),"Add stock cost",IF(F198&lt;0,"Check stock cost",IF(J198&gt;I198,"Check refund","OK"))))))))</x:f>
      </x:c>
    </x:row>
    <x:row r="199" ht="26" customHeight="1">
      <x:c r="A199" s="22"/>
      <x:c r="B199" s="22"/>
      <x:c r="C199" s="22"/>
      <x:c r="D199" s="22"/>
      <x:c r="E199" s="23"/>
      <x:c r="F199" s="24"/>
      <x:c r="G199" s="22"/>
      <x:c r="H199" s="22"/>
      <x:c r="I199" s="24"/>
      <x:c r="J199" s="24"/>
      <x:c r="K199" s="24"/>
      <x:c r="L199" s="24"/>
      <x:c r="M199" s="24"/>
      <x:c r="N199" s="24"/>
      <x:c r="O199" s="25" t="str">
        <x:f>IF(OR(A199="",NOT(ISNUMBER(F199)),D199=""),"",I199-SUM(J199:N199)-F199)</x:f>
      </x:c>
      <x:c r="P199" s="25" t="str">
        <x:f>IF(O199="","",O199+IF(OR(D199="Unlisted",D199="Listed",D199="On hold"),F199,0))</x:f>
      </x:c>
      <x:c r="Q199" s="21" t="str">
        <x:f>IF(COUNTA(A199:N199)=0,"",IF(A199="","Missing SKU",IF(COUNTIF($A$10:$A$209,A199)&gt;1,"Duplicate SKU",IF(B199="","Add item",IF(NOT(OR(D199="Unlisted",D199="Listed",D199="On hold",D199="Sold",D199="Written off")),"Choose status",IF(NOT(ISNUMBER(F199)),"Add stock cost",IF(F199&lt;0,"Check stock cost",IF(J199&gt;I199,"Check refund","OK"))))))))</x:f>
      </x:c>
    </x:row>
    <x:row r="200" ht="26" customHeight="1">
      <x:c r="A200" s="22"/>
      <x:c r="B200" s="22"/>
      <x:c r="C200" s="22"/>
      <x:c r="D200" s="22"/>
      <x:c r="E200" s="23"/>
      <x:c r="F200" s="24"/>
      <x:c r="G200" s="22"/>
      <x:c r="H200" s="22"/>
      <x:c r="I200" s="24"/>
      <x:c r="J200" s="24"/>
      <x:c r="K200" s="24"/>
      <x:c r="L200" s="24"/>
      <x:c r="M200" s="24"/>
      <x:c r="N200" s="24"/>
      <x:c r="O200" s="25" t="str">
        <x:f>IF(OR(A200="",NOT(ISNUMBER(F200)),D200=""),"",I200-SUM(J200:N200)-F200)</x:f>
      </x:c>
      <x:c r="P200" s="25" t="str">
        <x:f>IF(O200="","",O200+IF(OR(D200="Unlisted",D200="Listed",D200="On hold"),F200,0))</x:f>
      </x:c>
      <x:c r="Q200" s="21" t="str">
        <x:f>IF(COUNTA(A200:N200)=0,"",IF(A200="","Missing SKU",IF(COUNTIF($A$10:$A$209,A200)&gt;1,"Duplicate SKU",IF(B200="","Add item",IF(NOT(OR(D200="Unlisted",D200="Listed",D200="On hold",D200="Sold",D200="Written off")),"Choose status",IF(NOT(ISNUMBER(F200)),"Add stock cost",IF(F200&lt;0,"Check stock cost",IF(J200&gt;I200,"Check refund","OK"))))))))</x:f>
      </x:c>
    </x:row>
    <x:row r="201" ht="26" customHeight="1">
      <x:c r="A201" s="22"/>
      <x:c r="B201" s="22"/>
      <x:c r="C201" s="22"/>
      <x:c r="D201" s="22"/>
      <x:c r="E201" s="23"/>
      <x:c r="F201" s="24"/>
      <x:c r="G201" s="22"/>
      <x:c r="H201" s="22"/>
      <x:c r="I201" s="24"/>
      <x:c r="J201" s="24"/>
      <x:c r="K201" s="24"/>
      <x:c r="L201" s="24"/>
      <x:c r="M201" s="24"/>
      <x:c r="N201" s="24"/>
      <x:c r="O201" s="25" t="str">
        <x:f>IF(OR(A201="",NOT(ISNUMBER(F201)),D201=""),"",I201-SUM(J201:N201)-F201)</x:f>
      </x:c>
      <x:c r="P201" s="25" t="str">
        <x:f>IF(O201="","",O201+IF(OR(D201="Unlisted",D201="Listed",D201="On hold"),F201,0))</x:f>
      </x:c>
      <x:c r="Q201" s="21" t="str">
        <x:f>IF(COUNTA(A201:N201)=0,"",IF(A201="","Missing SKU",IF(COUNTIF($A$10:$A$209,A201)&gt;1,"Duplicate SKU",IF(B201="","Add item",IF(NOT(OR(D201="Unlisted",D201="Listed",D201="On hold",D201="Sold",D201="Written off")),"Choose status",IF(NOT(ISNUMBER(F201)),"Add stock cost",IF(F201&lt;0,"Check stock cost",IF(J201&gt;I201,"Check refund","OK"))))))))</x:f>
      </x:c>
    </x:row>
    <x:row r="202" ht="26" customHeight="1">
      <x:c r="A202" s="22"/>
      <x:c r="B202" s="22"/>
      <x:c r="C202" s="22"/>
      <x:c r="D202" s="22"/>
      <x:c r="E202" s="23"/>
      <x:c r="F202" s="24"/>
      <x:c r="G202" s="22"/>
      <x:c r="H202" s="22"/>
      <x:c r="I202" s="24"/>
      <x:c r="J202" s="24"/>
      <x:c r="K202" s="24"/>
      <x:c r="L202" s="24"/>
      <x:c r="M202" s="24"/>
      <x:c r="N202" s="24"/>
      <x:c r="O202" s="25" t="str">
        <x:f>IF(OR(A202="",NOT(ISNUMBER(F202)),D202=""),"",I202-SUM(J202:N202)-F202)</x:f>
      </x:c>
      <x:c r="P202" s="25" t="str">
        <x:f>IF(O202="","",O202+IF(OR(D202="Unlisted",D202="Listed",D202="On hold"),F202,0))</x:f>
      </x:c>
      <x:c r="Q202" s="21" t="str">
        <x:f>IF(COUNTA(A202:N202)=0,"",IF(A202="","Missing SKU",IF(COUNTIF($A$10:$A$209,A202)&gt;1,"Duplicate SKU",IF(B202="","Add item",IF(NOT(OR(D202="Unlisted",D202="Listed",D202="On hold",D202="Sold",D202="Written off")),"Choose status",IF(NOT(ISNUMBER(F202)),"Add stock cost",IF(F202&lt;0,"Check stock cost",IF(J202&gt;I202,"Check refund","OK"))))))))</x:f>
      </x:c>
    </x:row>
    <x:row r="203" ht="26" customHeight="1">
      <x:c r="A203" s="22"/>
      <x:c r="B203" s="22"/>
      <x:c r="C203" s="22"/>
      <x:c r="D203" s="22"/>
      <x:c r="E203" s="23"/>
      <x:c r="F203" s="24"/>
      <x:c r="G203" s="22"/>
      <x:c r="H203" s="22"/>
      <x:c r="I203" s="24"/>
      <x:c r="J203" s="24"/>
      <x:c r="K203" s="24"/>
      <x:c r="L203" s="24"/>
      <x:c r="M203" s="24"/>
      <x:c r="N203" s="24"/>
      <x:c r="O203" s="25" t="str">
        <x:f>IF(OR(A203="",NOT(ISNUMBER(F203)),D203=""),"",I203-SUM(J203:N203)-F203)</x:f>
      </x:c>
      <x:c r="P203" s="25" t="str">
        <x:f>IF(O203="","",O203+IF(OR(D203="Unlisted",D203="Listed",D203="On hold"),F203,0))</x:f>
      </x:c>
      <x:c r="Q203" s="21" t="str">
        <x:f>IF(COUNTA(A203:N203)=0,"",IF(A203="","Missing SKU",IF(COUNTIF($A$10:$A$209,A203)&gt;1,"Duplicate SKU",IF(B203="","Add item",IF(NOT(OR(D203="Unlisted",D203="Listed",D203="On hold",D203="Sold",D203="Written off")),"Choose status",IF(NOT(ISNUMBER(F203)),"Add stock cost",IF(F203&lt;0,"Check stock cost",IF(J203&gt;I203,"Check refund","OK"))))))))</x:f>
      </x:c>
    </x:row>
    <x:row r="204" ht="26" customHeight="1">
      <x:c r="A204" s="22"/>
      <x:c r="B204" s="22"/>
      <x:c r="C204" s="22"/>
      <x:c r="D204" s="22"/>
      <x:c r="E204" s="23"/>
      <x:c r="F204" s="24"/>
      <x:c r="G204" s="22"/>
      <x:c r="H204" s="22"/>
      <x:c r="I204" s="24"/>
      <x:c r="J204" s="24"/>
      <x:c r="K204" s="24"/>
      <x:c r="L204" s="24"/>
      <x:c r="M204" s="24"/>
      <x:c r="N204" s="24"/>
      <x:c r="O204" s="25" t="str">
        <x:f>IF(OR(A204="",NOT(ISNUMBER(F204)),D204=""),"",I204-SUM(J204:N204)-F204)</x:f>
      </x:c>
      <x:c r="P204" s="25" t="str">
        <x:f>IF(O204="","",O204+IF(OR(D204="Unlisted",D204="Listed",D204="On hold"),F204,0))</x:f>
      </x:c>
      <x:c r="Q204" s="21" t="str">
        <x:f>IF(COUNTA(A204:N204)=0,"",IF(A204="","Missing SKU",IF(COUNTIF($A$10:$A$209,A204)&gt;1,"Duplicate SKU",IF(B204="","Add item",IF(NOT(OR(D204="Unlisted",D204="Listed",D204="On hold",D204="Sold",D204="Written off")),"Choose status",IF(NOT(ISNUMBER(F204)),"Add stock cost",IF(F204&lt;0,"Check stock cost",IF(J204&gt;I204,"Check refund","OK"))))))))</x:f>
      </x:c>
    </x:row>
    <x:row r="205" ht="26" customHeight="1">
      <x:c r="A205" s="22"/>
      <x:c r="B205" s="22"/>
      <x:c r="C205" s="22"/>
      <x:c r="D205" s="22"/>
      <x:c r="E205" s="23"/>
      <x:c r="F205" s="24"/>
      <x:c r="G205" s="22"/>
      <x:c r="H205" s="22"/>
      <x:c r="I205" s="24"/>
      <x:c r="J205" s="24"/>
      <x:c r="K205" s="24"/>
      <x:c r="L205" s="24"/>
      <x:c r="M205" s="24"/>
      <x:c r="N205" s="24"/>
      <x:c r="O205" s="25" t="str">
        <x:f>IF(OR(A205="",NOT(ISNUMBER(F205)),D205=""),"",I205-SUM(J205:N205)-F205)</x:f>
      </x:c>
      <x:c r="P205" s="25" t="str">
        <x:f>IF(O205="","",O205+IF(OR(D205="Unlisted",D205="Listed",D205="On hold"),F205,0))</x:f>
      </x:c>
      <x:c r="Q205" s="21" t="str">
        <x:f>IF(COUNTA(A205:N205)=0,"",IF(A205="","Missing SKU",IF(COUNTIF($A$10:$A$209,A205)&gt;1,"Duplicate SKU",IF(B205="","Add item",IF(NOT(OR(D205="Unlisted",D205="Listed",D205="On hold",D205="Sold",D205="Written off")),"Choose status",IF(NOT(ISNUMBER(F205)),"Add stock cost",IF(F205&lt;0,"Check stock cost",IF(J205&gt;I205,"Check refund","OK"))))))))</x:f>
      </x:c>
    </x:row>
    <x:row r="206" ht="26" customHeight="1">
      <x:c r="A206" s="22"/>
      <x:c r="B206" s="22"/>
      <x:c r="C206" s="22"/>
      <x:c r="D206" s="22"/>
      <x:c r="E206" s="23"/>
      <x:c r="F206" s="24"/>
      <x:c r="G206" s="22"/>
      <x:c r="H206" s="22"/>
      <x:c r="I206" s="24"/>
      <x:c r="J206" s="24"/>
      <x:c r="K206" s="24"/>
      <x:c r="L206" s="24"/>
      <x:c r="M206" s="24"/>
      <x:c r="N206" s="24"/>
      <x:c r="O206" s="25" t="str">
        <x:f>IF(OR(A206="",NOT(ISNUMBER(F206)),D206=""),"",I206-SUM(J206:N206)-F206)</x:f>
      </x:c>
      <x:c r="P206" s="25" t="str">
        <x:f>IF(O206="","",O206+IF(OR(D206="Unlisted",D206="Listed",D206="On hold"),F206,0))</x:f>
      </x:c>
      <x:c r="Q206" s="21" t="str">
        <x:f>IF(COUNTA(A206:N206)=0,"",IF(A206="","Missing SKU",IF(COUNTIF($A$10:$A$209,A206)&gt;1,"Duplicate SKU",IF(B206="","Add item",IF(NOT(OR(D206="Unlisted",D206="Listed",D206="On hold",D206="Sold",D206="Written off")),"Choose status",IF(NOT(ISNUMBER(F206)),"Add stock cost",IF(F206&lt;0,"Check stock cost",IF(J206&gt;I206,"Check refund","OK"))))))))</x:f>
      </x:c>
    </x:row>
    <x:row r="207" ht="26" customHeight="1">
      <x:c r="A207" s="22"/>
      <x:c r="B207" s="22"/>
      <x:c r="C207" s="22"/>
      <x:c r="D207" s="22"/>
      <x:c r="E207" s="23"/>
      <x:c r="F207" s="24"/>
      <x:c r="G207" s="22"/>
      <x:c r="H207" s="22"/>
      <x:c r="I207" s="24"/>
      <x:c r="J207" s="24"/>
      <x:c r="K207" s="24"/>
      <x:c r="L207" s="24"/>
      <x:c r="M207" s="24"/>
      <x:c r="N207" s="24"/>
      <x:c r="O207" s="25" t="str">
        <x:f>IF(OR(A207="",NOT(ISNUMBER(F207)),D207=""),"",I207-SUM(J207:N207)-F207)</x:f>
      </x:c>
      <x:c r="P207" s="25" t="str">
        <x:f>IF(O207="","",O207+IF(OR(D207="Unlisted",D207="Listed",D207="On hold"),F207,0))</x:f>
      </x:c>
      <x:c r="Q207" s="21" t="str">
        <x:f>IF(COUNTA(A207:N207)=0,"",IF(A207="","Missing SKU",IF(COUNTIF($A$10:$A$209,A207)&gt;1,"Duplicate SKU",IF(B207="","Add item",IF(NOT(OR(D207="Unlisted",D207="Listed",D207="On hold",D207="Sold",D207="Written off")),"Choose status",IF(NOT(ISNUMBER(F207)),"Add stock cost",IF(F207&lt;0,"Check stock cost",IF(J207&gt;I207,"Check refund","OK"))))))))</x:f>
      </x:c>
    </x:row>
    <x:row r="208" ht="26" customHeight="1">
      <x:c r="A208" s="22"/>
      <x:c r="B208" s="22"/>
      <x:c r="C208" s="22"/>
      <x:c r="D208" s="22"/>
      <x:c r="E208" s="23"/>
      <x:c r="F208" s="24"/>
      <x:c r="G208" s="22"/>
      <x:c r="H208" s="22"/>
      <x:c r="I208" s="24"/>
      <x:c r="J208" s="24"/>
      <x:c r="K208" s="24"/>
      <x:c r="L208" s="24"/>
      <x:c r="M208" s="24"/>
      <x:c r="N208" s="24"/>
      <x:c r="O208" s="25" t="str">
        <x:f>IF(OR(A208="",NOT(ISNUMBER(F208)),D208=""),"",I208-SUM(J208:N208)-F208)</x:f>
      </x:c>
      <x:c r="P208" s="25" t="str">
        <x:f>IF(O208="","",O208+IF(OR(D208="Unlisted",D208="Listed",D208="On hold"),F208,0))</x:f>
      </x:c>
      <x:c r="Q208" s="21" t="str">
        <x:f>IF(COUNTA(A208:N208)=0,"",IF(A208="","Missing SKU",IF(COUNTIF($A$10:$A$209,A208)&gt;1,"Duplicate SKU",IF(B208="","Add item",IF(NOT(OR(D208="Unlisted",D208="Listed",D208="On hold",D208="Sold",D208="Written off")),"Choose status",IF(NOT(ISNUMBER(F208)),"Add stock cost",IF(F208&lt;0,"Check stock cost",IF(J208&gt;I208,"Check refund","OK"))))))))</x:f>
      </x:c>
    </x:row>
    <x:row r="209" ht="26" customHeight="1">
      <x:c r="A209" s="22"/>
      <x:c r="B209" s="22"/>
      <x:c r="C209" s="22"/>
      <x:c r="D209" s="22"/>
      <x:c r="E209" s="23"/>
      <x:c r="F209" s="24"/>
      <x:c r="G209" s="22"/>
      <x:c r="H209" s="22"/>
      <x:c r="I209" s="24"/>
      <x:c r="J209" s="24"/>
      <x:c r="K209" s="24"/>
      <x:c r="L209" s="24"/>
      <x:c r="M209" s="24"/>
      <x:c r="N209" s="24"/>
      <x:c r="O209" s="25" t="str">
        <x:f>IF(OR(A209="",NOT(ISNUMBER(F209)),D209=""),"",I209-SUM(J209:N209)-F209)</x:f>
      </x:c>
      <x:c r="P209" s="25" t="str">
        <x:f>IF(O209="","",O209+IF(OR(D209="Unlisted",D209="Listed",D209="On hold"),F209,0))</x:f>
      </x:c>
      <x:c r="Q209" s="21" t="str">
        <x:f>IF(COUNTA(A209:N209)=0,"",IF(A209="","Missing SKU",IF(COUNTIF($A$10:$A$209,A209)&gt;1,"Duplicate SKU",IF(B209="","Add item",IF(NOT(OR(D209="Unlisted",D209="Listed",D209="On hold",D209="Sold",D209="Written off")),"Choose status",IF(NOT(ISNUMBER(F209)),"Add stock cost",IF(F209&lt;0,"Check stock cost",IF(J209&gt;I209,"Check refund","OK"))))))))</x:f>
      </x:c>
    </x:row>
  </x:sheetData>
  <x:mergeCells>
    <x:mergeCell ref="A2:F2"/>
    <x:mergeCell ref="A4:F5"/>
    <x:mergeCell ref="I2:Q2"/>
    <x:mergeCell ref="I4:Q5"/>
  </x:mergeCells>
  <x:conditionalFormatting sqref="Q10:Q209">
    <x:cfRule type="expression" dxfId="0" priority="1">
      <x:formula>AND($Q10&lt;&gt;"",$Q10&lt;&gt;"OK")</x:formula>
    </x:cfRule>
  </x:conditionalFormatting>
  <x:conditionalFormatting sqref="O10:P209">
    <x:cfRule type="cellIs" dxfId="1" priority="2" operator="lessThan">
      <x:formula>0</x:formula>
    </x:cfRule>
  </x:conditionalFormatting>
  <x:dataValidations count="1">
    <x:dataValidation type="list" sqref="D10:D209">
      <x:formula1>"Unlisted,Listed,On hold,Sold,Written off"</x:formula1>
    </x:dataValidation>
  </x:dataValidations>
  <x:pageMargins left="0.7" right="0.7" top="0.75" bottom="0.75" header="0.3" footer="0.3"/>
  <x:tableParts count="1">
    <x:tablePart xmlns:r="http://schemas.openxmlformats.org/officeDocument/2006/relationships" r:id="R578bb402820a467a"/>
  </x:tableParts>
</x:worksheet>
</file>